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щая СР\БЮДЖЕТ  2022 рік\"/>
    </mc:Choice>
  </mc:AlternateContent>
  <bookViews>
    <workbookView xWindow="0" yWindow="0" windowWidth="28800" windowHeight="11460" activeTab="1"/>
  </bookViews>
  <sheets>
    <sheet name="21657_0118130" sheetId="2" r:id="rId1"/>
    <sheet name="38901_0115052" sheetId="3" r:id="rId2"/>
    <sheet name="38901_0115053" sheetId="4" r:id="rId3"/>
    <sheet name="39412_0110150" sheetId="5" r:id="rId4"/>
    <sheet name="39412_0112152" sheetId="6" r:id="rId5"/>
    <sheet name="39412_0113050" sheetId="7" r:id="rId6"/>
    <sheet name="39412_0113090" sheetId="8" r:id="rId7"/>
    <sheet name="39412_0113171" sheetId="9" r:id="rId8"/>
    <sheet name="39412_0113191" sheetId="10" r:id="rId9"/>
    <sheet name="39412_0113242" sheetId="11" r:id="rId10"/>
    <sheet name="39412_0114082" sheetId="12" r:id="rId11"/>
    <sheet name="39412_0116013" sheetId="13" r:id="rId12"/>
    <sheet name="39412_0116030" sheetId="14" r:id="rId13"/>
    <sheet name="39412_0117370" sheetId="15" r:id="rId14"/>
    <sheet name="39412_0118110" sheetId="16" r:id="rId15"/>
    <sheet name="49246_0116020" sheetId="17" r:id="rId16"/>
    <sheet name="62445_0114030" sheetId="18" r:id="rId17"/>
    <sheet name="73430_0112111" sheetId="19" r:id="rId18"/>
    <sheet name="73430_0112152" sheetId="20" r:id="rId19"/>
    <sheet name="77192_0113192" sheetId="21" r:id="rId20"/>
  </sheets>
  <definedNames>
    <definedName name="_xlnm.Print_Area" localSheetId="0">'21657_0118130'!$A$1:$F$109</definedName>
    <definedName name="_xlnm.Print_Area" localSheetId="1">'38901_0115052'!$A$1:$F$109</definedName>
    <definedName name="_xlnm.Print_Area" localSheetId="2">'38901_0115053'!$A$1:$F$109</definedName>
    <definedName name="_xlnm.Print_Area" localSheetId="3">'39412_0110150'!$A$1:$F$109</definedName>
    <definedName name="_xlnm.Print_Area" localSheetId="4">'39412_0112152'!$A$1:$F$109</definedName>
    <definedName name="_xlnm.Print_Area" localSheetId="5">'39412_0113050'!$A$1:$F$109</definedName>
    <definedName name="_xlnm.Print_Area" localSheetId="6">'39412_0113090'!$A$1:$F$109</definedName>
    <definedName name="_xlnm.Print_Area" localSheetId="7">'39412_0113171'!$A$1:$F$109</definedName>
    <definedName name="_xlnm.Print_Area" localSheetId="8">'39412_0113191'!$A$1:$F$109</definedName>
    <definedName name="_xlnm.Print_Area" localSheetId="9">'39412_0113242'!$A$1:$F$109</definedName>
    <definedName name="_xlnm.Print_Area" localSheetId="10">'39412_0114082'!$A$1:$F$109</definedName>
    <definedName name="_xlnm.Print_Area" localSheetId="11">'39412_0116013'!$A$1:$F$109</definedName>
    <definedName name="_xlnm.Print_Area" localSheetId="12">'39412_0116030'!$A$1:$F$109</definedName>
    <definedName name="_xlnm.Print_Area" localSheetId="13">'39412_0117370'!$A$1:$F$109</definedName>
    <definedName name="_xlnm.Print_Area" localSheetId="14">'39412_0118110'!$A$1:$F$109</definedName>
    <definedName name="_xlnm.Print_Area" localSheetId="15">'49246_0116020'!$A$1:$F$109</definedName>
    <definedName name="_xlnm.Print_Area" localSheetId="16">'62445_0114030'!$A$1:$F$109</definedName>
    <definedName name="_xlnm.Print_Area" localSheetId="17">'73430_0112111'!$A$1:$F$109</definedName>
    <definedName name="_xlnm.Print_Area" localSheetId="18">'73430_0112152'!$A$1:$F$109</definedName>
    <definedName name="_xlnm.Print_Area" localSheetId="19">'77192_0113192'!$A$1:$F$109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21" l="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</calcChain>
</file>

<file path=xl/sharedStrings.xml><?xml version="1.0" encoding="utf-8"?>
<sst xmlns="http://schemas.openxmlformats.org/spreadsheetml/2006/main" count="3728" uniqueCount="167">
  <si>
    <t>ЗАТВЕРДЖЕНО
 Наказ Міністерства фінансів України 28.01.2002  N 57 
 (у редакції наказу Міністерства фінансів України 04.12.2015 № 1118)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</si>
  <si>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Чотири мільйони тридцять сім тисяч сімсот вісімдесят дві грн (4037782 грн )</t>
    </r>
  </si>
  <si>
    <t>М.П.</t>
  </si>
  <si>
    <t>Сільський голова</t>
  </si>
  <si>
    <t>Іван НАЗАР</t>
  </si>
  <si>
    <t xml:space="preserve">Кошторис на  2022 рік </t>
  </si>
  <si>
    <t>41828844  Галицинівський загін місцевої пожежної охорони</t>
  </si>
  <si>
    <t>(код за ЄДРПОУ та найменування бюджетної установи)</t>
  </si>
  <si>
    <t>(найменування міста, району, області)</t>
  </si>
  <si>
    <t>код та назва відомчої класифікації видатків та кредитування бюджету</t>
  </si>
  <si>
    <t>01  Галицинівська сільська рада,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</si>
  <si>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</si>
  <si>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</t>
  </si>
  <si>
    <t>0118130 Забезпечення діяльності місцевої пожежної охорони)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</si>
  <si>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</si>
  <si>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</si>
  <si>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</si>
  <si>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</si>
  <si>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</si>
  <si>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</si>
  <si>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</si>
  <si>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</si>
  <si>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</si>
  <si>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</si>
  <si>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</si>
  <si>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</si>
  <si>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Інші джерела власних надходжень бюджетних установ</t>
  </si>
  <si>
    <t>інші надходження, у тому числі: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</si>
  <si>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</si>
  <si>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та типом 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</si>
  <si>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</si>
  <si>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</si>
  <si>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</si>
  <si>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</si>
  <si>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</si>
  <si>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</si>
  <si>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</si>
  <si>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</si>
  <si>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</si>
  <si>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</si>
  <si>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</si>
  <si>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</si>
  <si>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</si>
  <si>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</si>
  <si>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</si>
  <si>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</si>
  <si>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</si>
  <si>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</si>
  <si>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</si>
  <si>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</si>
  <si>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</si>
  <si>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</si>
  <si>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</si>
  <si>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</si>
  <si>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</si>
  <si>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</si>
  <si>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</si>
  <si>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</si>
  <si>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</si>
  <si>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</si>
  <si>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</si>
  <si>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</si>
  <si>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</si>
  <si>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</si>
  <si>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</si>
  <si>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</si>
  <si>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</si>
  <si>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</si>
  <si>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</si>
  <si>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</si>
  <si>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</si>
  <si>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</si>
  <si>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</si>
  <si>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</si>
  <si>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</si>
  <si>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</si>
  <si>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</si>
  <si>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</si>
  <si>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</si>
  <si>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</si>
  <si>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</si>
  <si>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</si>
  <si>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</si>
  <si>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</si>
  <si>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</si>
  <si>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</si>
  <si>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</si>
  <si>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</si>
  <si>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</si>
  <si>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</si>
  <si>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</si>
  <si>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</si>
  <si>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</si>
  <si>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</si>
  <si>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</si>
  <si>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r>
      <t>Вид бюджету</t>
    </r>
    <r>
      <rPr>
        <u/>
        <sz val="9"/>
        <color theme="1"/>
        <rFont val="Calibri"/>
        <family val="2"/>
        <charset val="1"/>
        <scheme val="minor"/>
      </rPr>
      <t xml:space="preserve"> Сільський,</t>
    </r>
  </si>
  <si>
    <t>Ірина ГРАЧОВА</t>
  </si>
  <si>
    <t>Олена КИРИЛЛОВА_x000D_
лена КИРИЛЛОВА</t>
  </si>
  <si>
    <t>Начальник</t>
  </si>
  <si>
    <t>Бухгалтер</t>
  </si>
  <si>
    <t>(підпис)</t>
  </si>
  <si>
    <t>М.П.***</t>
  </si>
  <si>
    <t>(грн)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</si>
  <si>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</si>
  <si>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закладів вищої освіти, яким безпосередньо встановлені призначення у державному бюджеті.</t>
  </si>
  <si>
    <t>(сума словами і цифрами)</t>
  </si>
  <si>
    <t>(посада)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</si>
  <si>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Сто дев'яносто тисяч дев'яносто одна грн (190091 грн )</t>
    </r>
  </si>
  <si>
    <t>02645296  Громадська організація "Вітовська місцева організація Всеукраїнського фізкультурно-спортивного товариства "Колос"</t>
  </si>
  <si>
    <t>0115052 Фінансова підтримка регіональних осередків всеукраїнських об`єднань фізкультурно-спортивної спрямованості у здійсненні фізкультурно-масових заходів серед населення регіону)</t>
  </si>
  <si>
    <t>Сергій ПАВЛЕНКО</t>
  </si>
  <si>
    <t>Наталія ЛУКЯНЕНКО</t>
  </si>
  <si>
    <t>Голова ГО</t>
  </si>
  <si>
    <t>головний фахівець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</si>
  <si>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Дев'ятсот шістдесят п'ять тисяч дев'ятсот сімнадцять грн (965917 грн )</t>
    </r>
  </si>
  <si>
    <t>0115053 Фінансова підтримка на утримання місцевих осередків (рад) всеукраїнських об`єднань фізкультурно-спортивної спрямованості)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</si>
  <si>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Дев'ятнадцять мільйонів сто вісімдесят три тисячі шістсот п'ять грн (19183605 грн )</t>
    </r>
  </si>
  <si>
    <t>22440768  Галицинівська сільська рада</t>
  </si>
  <si>
    <t>с.Галицинове Миколаївськй р-н Миколаївська область</t>
  </si>
  <si>
    <t>0110150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рад)</t>
  </si>
  <si>
    <t>Людмила ПАВЛЕНКО</t>
  </si>
  <si>
    <t>Головний бухгалтер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</si>
  <si>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Тридцять одна тисяча п'ятсот грн (31500 грн )</t>
    </r>
  </si>
  <si>
    <t>0112152 Інші програми та заходи у сфері охорони здоров`я)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</si>
  <si>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Двадцять сім тисяч сімсот грн (27700 грн )</t>
    </r>
  </si>
  <si>
    <t>0113050 Пільгове медичне обслуговування осіб, які постраждали внаслідок Чорнобильської катастрофи)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</si>
  <si>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Одинадцять тисяч шістсот грн (11600 грн )</t>
    </r>
  </si>
  <si>
    <t>0113090 Видатки на поховання учасників бойових дій та осіб з інвалідністю внаслідок війни)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</si>
  <si>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П'ять тисяч шістсот десять грн (5610 грн )</t>
    </r>
  </si>
  <si>
    <t>0113171 Компенсаційні виплати особам з інвалідністю на бензин, ремонт, технічне обслуговування автомобілів, мотоколясок і на транспортне обслуговування)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</si>
  <si>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Двісті тридцять сім тисяч триста дев'яносто грн (237390 грн )</t>
    </r>
  </si>
  <si>
    <t>0113191 Інші видатки на соціальний захист ветеранів війни та праці)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</si>
  <si>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Сімсот п'ятдесят чотири тисячі шістсот десять грн (754610 грн )</t>
    </r>
  </si>
  <si>
    <t>0113242 Інші заходи у сфері соціального захисту і соціального забезпечення)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</si>
  <si>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Чотириста тисяч грн (400000 грн )</t>
    </r>
  </si>
  <si>
    <t>0114082 Інші заходи в галузі культури і мистецтва)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</si>
  <si>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Шістсот тисяч грн (600000 грн )</t>
    </r>
  </si>
  <si>
    <t>0116013 Забезпечення діяльності водопровідно-каналізаційного господарства)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</si>
  <si>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Сім мільйонів сімсот сорок сім тисяч чотириста вісімдесят грн (7747480 грн )</t>
    </r>
  </si>
  <si>
    <t>0116030 Організація благоустрою населених пунктів)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</si>
  <si>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Триста тисяч грн (300000 грн )</t>
    </r>
  </si>
  <si>
    <t>0117370 Реалізація інших заходів щодо соціально-економічного розвитку територій)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</si>
  <si>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Двісті тисяч грн (200000 грн )</t>
    </r>
  </si>
  <si>
    <t>0118110 Заходи із запобігання та ліквідації надзвичайних ситуацій та наслідків стихійного лиха)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</si>
  <si>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Чотири мільйони вісімсот двадцять п'ять тисяч чотириста сімдесят шість грн (4825476 грн )</t>
    </r>
  </si>
  <si>
    <t>31803619  КП Українківський сількомунгосп</t>
  </si>
  <si>
    <t>0116020 Забезпечення функціонування підприємств, установ та організацій, що виробляють, виконують та/або надають житлово-комунальні послуги)</t>
  </si>
  <si>
    <t>Вадим ЗАЛЕВСЬКИЙ</t>
  </si>
  <si>
    <t>Директор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</si>
  <si>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Один мільйон чотириста шістдесят дев'ять тисяч дев'ятсот вісімдесят одна грн (1469981 грн )</t>
    </r>
  </si>
  <si>
    <t>Сілсьький голова</t>
  </si>
  <si>
    <t>20915569  Комунальнй заклад Публічна бібліотека Галицинівської сільської ради</t>
  </si>
  <si>
    <t>0114030 Забезпечення діяльності бібліотек)</t>
  </si>
  <si>
    <t>Тетяна ОСТАФІЙЧУК</t>
  </si>
  <si>
    <t>Юлія АФАНАСЬЄВА</t>
  </si>
  <si>
    <t>Керівник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</si>
  <si>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Триста двадцять дві тисячі триста сімдесят п'ять грн (322375 грн )</t>
    </r>
  </si>
  <si>
    <t>42111032  Комунальне Підприємство "Галицинівський Центр Первинної медико-Санітарної Допомоги"</t>
  </si>
  <si>
    <t>0112111 Первинна медична допомога населенню, що надається центрами первинної медичної (медико-санітарної) допомоги)</t>
  </si>
  <si>
    <t>Андрій АЛІФАНОВ</t>
  </si>
  <si>
    <t>Тетяна БРУСКОВА</t>
  </si>
  <si>
    <t>Головний лікар</t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</si>
  <si>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Шість мільйонів триста шістдесят дві тисячі двісті дев'яносто дві грн (6362292 грн )</t>
    </r>
  </si>
  <si>
    <r>
      <t>Затверджений у сумі</t>
    </r>
    <r>
      <rPr>
        <u/>
        <sz val="9"/>
        <color theme="1"/>
        <rFont val="Calibri"/>
        <family val="2"/>
        <charset val="1"/>
        <scheme val="minor"/>
      </rPr>
      <t xml:space="preserve"> Двісті сім тисяч триста сімдесят одна грн (207371 грн )</t>
    </r>
  </si>
  <si>
    <t>36383731  Громадська організація "Вітовщина" Всеукраїнської організації Союз осіб з інвалідністю України</t>
  </si>
  <si>
    <t>0113192 Надання фінансової підтримки громадським об`єднанням ветеранів і осіб з інвалідністю, діяльність яких має соціальну спрямованість)</t>
  </si>
  <si>
    <t>Ольга СЛИВКА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</si>
</sst>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1"/>
      <scheme val="minor"/>
    </font>
    <font>
      <sz val="7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u/>
      <sz val="9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1"/>
      <scheme val="minor"/>
    </font>
    <font>
      <b/>
      <sz val="9"/>
      <color theme="1"/>
      <name val="Calibri"/>
      <family val="2"/>
      <charset val="1"/>
      <scheme val="minor"/>
    </font>
    <font>
      <i/>
      <sz val="9"/>
      <color theme="1"/>
      <name val="Calibri"/>
      <family val="2"/>
      <charset val="1"/>
      <scheme val="minor"/>
    </font>
    <font>
      <b/>
      <i/>
      <sz val="9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/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/>
    <xf numFmtId="0" fontId="2" fillId="0" borderId="2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6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/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13</v>
      </c>
      <c r="D19" s="31"/>
      <c r="E19" s="31"/>
      <c r="F19" s="31"/>
      <c r="G19" s="6" t="s">
        <v>13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4037782</v>
      </c>
      <c r="E24" s="10">
        <v>0</v>
      </c>
      <c r="F24" s="10">
        <v>4037782</v>
      </c>
    </row>
    <row r="25" spans="1:7" x14ac:dyDescent="0.2">
      <c r="A25" s="35" t="s">
        <v>22</v>
      </c>
      <c r="B25" s="35"/>
      <c r="C25" s="11" t="s">
        <v>21</v>
      </c>
      <c r="D25" s="12">
        <v>4037782</v>
      </c>
      <c r="E25" s="13" t="s">
        <v>21</v>
      </c>
      <c r="F25" s="12">
        <v>4037782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4037782</v>
      </c>
      <c r="E36" s="12">
        <v>0</v>
      </c>
      <c r="F36" s="12">
        <v>4037782</v>
      </c>
    </row>
    <row r="37" spans="1:7" x14ac:dyDescent="0.2">
      <c r="A37" s="44" t="s">
        <v>33</v>
      </c>
      <c r="B37" s="35"/>
      <c r="C37" s="11">
        <v>2000</v>
      </c>
      <c r="D37" s="12">
        <v>4037782</v>
      </c>
      <c r="E37" s="12">
        <v>0</v>
      </c>
      <c r="F37" s="12">
        <f t="shared" ref="F37:F68" si="0">SUM(D37:E37)</f>
        <v>4037782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3521989</v>
      </c>
      <c r="E38" s="10">
        <v>0</v>
      </c>
      <c r="F38" s="10">
        <f t="shared" si="0"/>
        <v>3521989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2886876</v>
      </c>
      <c r="E39" s="10">
        <v>0</v>
      </c>
      <c r="F39" s="10">
        <f t="shared" si="0"/>
        <v>2886876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2886876</v>
      </c>
      <c r="E40" s="10">
        <v>0</v>
      </c>
      <c r="F40" s="10">
        <f t="shared" si="0"/>
        <v>2886876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635113</v>
      </c>
      <c r="E43" s="10">
        <v>0</v>
      </c>
      <c r="F43" s="10">
        <f t="shared" si="0"/>
        <v>635113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443628</v>
      </c>
      <c r="E44" s="10">
        <v>0</v>
      </c>
      <c r="F44" s="10">
        <f t="shared" si="0"/>
        <v>443628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315281</v>
      </c>
      <c r="E45" s="10">
        <v>0</v>
      </c>
      <c r="F45" s="10">
        <f t="shared" si="0"/>
        <v>315281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23630</v>
      </c>
      <c r="E48" s="10">
        <v>0</v>
      </c>
      <c r="F48" s="10">
        <f t="shared" si="0"/>
        <v>23630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95717</v>
      </c>
      <c r="E51" s="10">
        <v>0</v>
      </c>
      <c r="F51" s="10">
        <f t="shared" si="0"/>
        <v>95717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2160</v>
      </c>
      <c r="E53" s="10">
        <v>0</v>
      </c>
      <c r="F53" s="10">
        <f t="shared" si="0"/>
        <v>2160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45767</v>
      </c>
      <c r="E54" s="10">
        <v>0</v>
      </c>
      <c r="F54" s="10">
        <f t="shared" si="0"/>
        <v>45767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47790</v>
      </c>
      <c r="E56" s="10">
        <v>0</v>
      </c>
      <c r="F56" s="10">
        <f t="shared" si="0"/>
        <v>47790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9000</v>
      </c>
      <c r="E58" s="10">
        <v>0</v>
      </c>
      <c r="F58" s="10">
        <f t="shared" si="0"/>
        <v>9000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9000</v>
      </c>
      <c r="E60" s="10">
        <v>0</v>
      </c>
      <c r="F60" s="10">
        <f t="shared" si="0"/>
        <v>9000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72165</v>
      </c>
      <c r="E68" s="10">
        <v>0</v>
      </c>
      <c r="F68" s="10">
        <f t="shared" si="0"/>
        <v>72165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72165</v>
      </c>
      <c r="E71" s="10">
        <v>0</v>
      </c>
      <c r="F71" s="10">
        <f t="shared" si="1"/>
        <v>72165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98</v>
      </c>
      <c r="B101" s="50"/>
      <c r="D101" s="15"/>
      <c r="F101" t="s">
        <v>96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99</v>
      </c>
      <c r="B103" s="50"/>
      <c r="D103" s="15"/>
      <c r="F103" s="3" t="s">
        <v>97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132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117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 t="s">
        <v>118</v>
      </c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133</v>
      </c>
      <c r="D19" s="31"/>
      <c r="E19" s="31"/>
      <c r="F19" s="31"/>
      <c r="G19" s="6" t="s">
        <v>133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754610</v>
      </c>
      <c r="E24" s="10">
        <v>0</v>
      </c>
      <c r="F24" s="10">
        <v>754610</v>
      </c>
    </row>
    <row r="25" spans="1:7" x14ac:dyDescent="0.2">
      <c r="A25" s="35" t="s">
        <v>22</v>
      </c>
      <c r="B25" s="35"/>
      <c r="C25" s="11" t="s">
        <v>21</v>
      </c>
      <c r="D25" s="12">
        <v>754610</v>
      </c>
      <c r="E25" s="13" t="s">
        <v>21</v>
      </c>
      <c r="F25" s="12">
        <v>754610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754610</v>
      </c>
      <c r="E36" s="12">
        <v>0</v>
      </c>
      <c r="F36" s="12">
        <v>754610</v>
      </c>
    </row>
    <row r="37" spans="1:7" x14ac:dyDescent="0.2">
      <c r="A37" s="44" t="s">
        <v>33</v>
      </c>
      <c r="B37" s="35"/>
      <c r="C37" s="11">
        <v>2000</v>
      </c>
      <c r="D37" s="12">
        <v>754610</v>
      </c>
      <c r="E37" s="12">
        <v>0</v>
      </c>
      <c r="F37" s="12">
        <f t="shared" ref="F37:F68" si="0">SUM(D37:E37)</f>
        <v>754610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199990</v>
      </c>
      <c r="E44" s="10">
        <v>0</v>
      </c>
      <c r="F44" s="10">
        <f t="shared" si="0"/>
        <v>199990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199990</v>
      </c>
      <c r="E45" s="10">
        <v>0</v>
      </c>
      <c r="F45" s="10">
        <f t="shared" si="0"/>
        <v>199990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554620</v>
      </c>
      <c r="E68" s="10">
        <v>0</v>
      </c>
      <c r="F68" s="10">
        <f t="shared" si="0"/>
        <v>554620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554620</v>
      </c>
      <c r="E71" s="10">
        <v>0</v>
      </c>
      <c r="F71" s="10">
        <f t="shared" si="1"/>
        <v>554620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3</v>
      </c>
      <c r="B101" s="50"/>
      <c r="D101" s="15"/>
      <c r="F101" t="s">
        <v>4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120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134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117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 t="s">
        <v>118</v>
      </c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135</v>
      </c>
      <c r="D19" s="31"/>
      <c r="E19" s="31"/>
      <c r="F19" s="31"/>
      <c r="G19" s="6" t="s">
        <v>135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400000</v>
      </c>
      <c r="E24" s="10">
        <v>0</v>
      </c>
      <c r="F24" s="10">
        <v>400000</v>
      </c>
    </row>
    <row r="25" spans="1:7" x14ac:dyDescent="0.2">
      <c r="A25" s="35" t="s">
        <v>22</v>
      </c>
      <c r="B25" s="35"/>
      <c r="C25" s="11" t="s">
        <v>21</v>
      </c>
      <c r="D25" s="12">
        <v>400000</v>
      </c>
      <c r="E25" s="13" t="s">
        <v>21</v>
      </c>
      <c r="F25" s="12">
        <v>400000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400000</v>
      </c>
      <c r="E36" s="12">
        <v>0</v>
      </c>
      <c r="F36" s="12">
        <v>400000</v>
      </c>
    </row>
    <row r="37" spans="1:7" x14ac:dyDescent="0.2">
      <c r="A37" s="44" t="s">
        <v>33</v>
      </c>
      <c r="B37" s="35"/>
      <c r="C37" s="11">
        <v>2000</v>
      </c>
      <c r="D37" s="12">
        <v>400000</v>
      </c>
      <c r="E37" s="12">
        <v>0</v>
      </c>
      <c r="F37" s="12">
        <f t="shared" ref="F37:F68" si="0">SUM(D37:E37)</f>
        <v>400000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400000</v>
      </c>
      <c r="E44" s="10">
        <v>0</v>
      </c>
      <c r="F44" s="10">
        <f t="shared" si="0"/>
        <v>400000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400000</v>
      </c>
      <c r="E45" s="10">
        <v>0</v>
      </c>
      <c r="F45" s="10">
        <f t="shared" si="0"/>
        <v>400000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0</v>
      </c>
      <c r="E68" s="10">
        <v>0</v>
      </c>
      <c r="F68" s="10">
        <f t="shared" si="0"/>
        <v>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0</v>
      </c>
      <c r="E71" s="10">
        <v>0</v>
      </c>
      <c r="F71" s="10">
        <f t="shared" si="1"/>
        <v>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3</v>
      </c>
      <c r="B101" s="50"/>
      <c r="D101" s="15"/>
      <c r="F101" t="s">
        <v>4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120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136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117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 t="s">
        <v>118</v>
      </c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137</v>
      </c>
      <c r="D19" s="31"/>
      <c r="E19" s="31"/>
      <c r="F19" s="31"/>
      <c r="G19" s="6" t="s">
        <v>137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600000</v>
      </c>
      <c r="E24" s="10">
        <v>0</v>
      </c>
      <c r="F24" s="10">
        <v>600000</v>
      </c>
    </row>
    <row r="25" spans="1:7" x14ac:dyDescent="0.2">
      <c r="A25" s="35" t="s">
        <v>22</v>
      </c>
      <c r="B25" s="35"/>
      <c r="C25" s="11" t="s">
        <v>21</v>
      </c>
      <c r="D25" s="12">
        <v>600000</v>
      </c>
      <c r="E25" s="13" t="s">
        <v>21</v>
      </c>
      <c r="F25" s="12">
        <v>600000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600000</v>
      </c>
      <c r="E36" s="12">
        <v>0</v>
      </c>
      <c r="F36" s="12">
        <v>600000</v>
      </c>
    </row>
    <row r="37" spans="1:7" x14ac:dyDescent="0.2">
      <c r="A37" s="44" t="s">
        <v>33</v>
      </c>
      <c r="B37" s="35"/>
      <c r="C37" s="11">
        <v>2000</v>
      </c>
      <c r="D37" s="12">
        <v>600000</v>
      </c>
      <c r="E37" s="12">
        <v>0</v>
      </c>
      <c r="F37" s="12">
        <f t="shared" ref="F37:F68" si="0">SUM(D37:E37)</f>
        <v>600000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600000</v>
      </c>
      <c r="E44" s="10">
        <v>0</v>
      </c>
      <c r="F44" s="10">
        <f t="shared" si="0"/>
        <v>600000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0</v>
      </c>
      <c r="E45" s="10">
        <v>0</v>
      </c>
      <c r="F45" s="10">
        <f t="shared" si="0"/>
        <v>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600000</v>
      </c>
      <c r="E48" s="10">
        <v>0</v>
      </c>
      <c r="F48" s="10">
        <f t="shared" si="0"/>
        <v>600000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0</v>
      </c>
      <c r="E68" s="10">
        <v>0</v>
      </c>
      <c r="F68" s="10">
        <f t="shared" si="0"/>
        <v>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0</v>
      </c>
      <c r="E71" s="10">
        <v>0</v>
      </c>
      <c r="F71" s="10">
        <f t="shared" si="1"/>
        <v>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3</v>
      </c>
      <c r="B101" s="50"/>
      <c r="D101" s="15"/>
      <c r="F101" t="s">
        <v>4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120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138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117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 t="s">
        <v>118</v>
      </c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139</v>
      </c>
      <c r="D19" s="31"/>
      <c r="E19" s="31"/>
      <c r="F19" s="31"/>
      <c r="G19" s="6" t="s">
        <v>139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7747480</v>
      </c>
      <c r="E24" s="10">
        <v>0</v>
      </c>
      <c r="F24" s="10">
        <v>7747480</v>
      </c>
    </row>
    <row r="25" spans="1:7" x14ac:dyDescent="0.2">
      <c r="A25" s="35" t="s">
        <v>22</v>
      </c>
      <c r="B25" s="35"/>
      <c r="C25" s="11" t="s">
        <v>21</v>
      </c>
      <c r="D25" s="12">
        <v>7747480</v>
      </c>
      <c r="E25" s="13" t="s">
        <v>21</v>
      </c>
      <c r="F25" s="12">
        <v>7747480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7747480</v>
      </c>
      <c r="E36" s="12">
        <v>0</v>
      </c>
      <c r="F36" s="12">
        <v>7747480</v>
      </c>
    </row>
    <row r="37" spans="1:7" x14ac:dyDescent="0.2">
      <c r="A37" s="44" t="s">
        <v>33</v>
      </c>
      <c r="B37" s="35"/>
      <c r="C37" s="11">
        <v>2000</v>
      </c>
      <c r="D37" s="12">
        <v>7747480</v>
      </c>
      <c r="E37" s="12">
        <v>0</v>
      </c>
      <c r="F37" s="12">
        <f t="shared" ref="F37:F68" si="0">SUM(D37:E37)</f>
        <v>7747480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7747480</v>
      </c>
      <c r="E44" s="10">
        <v>0</v>
      </c>
      <c r="F44" s="10">
        <f t="shared" si="0"/>
        <v>7747480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164980</v>
      </c>
      <c r="E45" s="10">
        <v>0</v>
      </c>
      <c r="F45" s="10">
        <f t="shared" si="0"/>
        <v>164980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4801000</v>
      </c>
      <c r="E48" s="10">
        <v>0</v>
      </c>
      <c r="F48" s="10">
        <f t="shared" si="0"/>
        <v>4801000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2781500</v>
      </c>
      <c r="E51" s="10">
        <v>0</v>
      </c>
      <c r="F51" s="10">
        <f t="shared" si="0"/>
        <v>2781500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2781500</v>
      </c>
      <c r="E54" s="10">
        <v>0</v>
      </c>
      <c r="F54" s="10">
        <f t="shared" si="0"/>
        <v>2781500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0</v>
      </c>
      <c r="E68" s="10">
        <v>0</v>
      </c>
      <c r="F68" s="10">
        <f t="shared" si="0"/>
        <v>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0</v>
      </c>
      <c r="E71" s="10">
        <v>0</v>
      </c>
      <c r="F71" s="10">
        <f t="shared" si="1"/>
        <v>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3</v>
      </c>
      <c r="B101" s="50"/>
      <c r="D101" s="15"/>
      <c r="F101" t="s">
        <v>4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120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140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117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 t="s">
        <v>118</v>
      </c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141</v>
      </c>
      <c r="D19" s="31"/>
      <c r="E19" s="31"/>
      <c r="F19" s="31"/>
      <c r="G19" s="6" t="s">
        <v>141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300000</v>
      </c>
      <c r="E24" s="10">
        <v>0</v>
      </c>
      <c r="F24" s="10">
        <v>300000</v>
      </c>
    </row>
    <row r="25" spans="1:7" x14ac:dyDescent="0.2">
      <c r="A25" s="35" t="s">
        <v>22</v>
      </c>
      <c r="B25" s="35"/>
      <c r="C25" s="11" t="s">
        <v>21</v>
      </c>
      <c r="D25" s="12">
        <v>300000</v>
      </c>
      <c r="E25" s="13" t="s">
        <v>21</v>
      </c>
      <c r="F25" s="12">
        <v>300000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300000</v>
      </c>
      <c r="E36" s="12">
        <v>0</v>
      </c>
      <c r="F36" s="12">
        <v>300000</v>
      </c>
    </row>
    <row r="37" spans="1:7" x14ac:dyDescent="0.2">
      <c r="A37" s="44" t="s">
        <v>33</v>
      </c>
      <c r="B37" s="35"/>
      <c r="C37" s="11">
        <v>2000</v>
      </c>
      <c r="D37" s="12">
        <v>300000</v>
      </c>
      <c r="E37" s="12">
        <v>0</v>
      </c>
      <c r="F37" s="12">
        <f t="shared" ref="F37:F68" si="0">SUM(D37:E37)</f>
        <v>300000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300000</v>
      </c>
      <c r="E44" s="10">
        <v>0</v>
      </c>
      <c r="F44" s="10">
        <f t="shared" si="0"/>
        <v>300000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0</v>
      </c>
      <c r="E45" s="10">
        <v>0</v>
      </c>
      <c r="F45" s="10">
        <f t="shared" si="0"/>
        <v>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300000</v>
      </c>
      <c r="E48" s="10">
        <v>0</v>
      </c>
      <c r="F48" s="10">
        <f t="shared" si="0"/>
        <v>300000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0</v>
      </c>
      <c r="E68" s="10">
        <v>0</v>
      </c>
      <c r="F68" s="10">
        <f t="shared" si="0"/>
        <v>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0</v>
      </c>
      <c r="E71" s="10">
        <v>0</v>
      </c>
      <c r="F71" s="10">
        <f t="shared" si="1"/>
        <v>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3</v>
      </c>
      <c r="B101" s="50"/>
      <c r="D101" s="15"/>
      <c r="F101" t="s">
        <v>4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120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142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117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 t="s">
        <v>118</v>
      </c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143</v>
      </c>
      <c r="D19" s="31"/>
      <c r="E19" s="31"/>
      <c r="F19" s="31"/>
      <c r="G19" s="6" t="s">
        <v>143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200000</v>
      </c>
      <c r="E24" s="10">
        <v>0</v>
      </c>
      <c r="F24" s="10">
        <v>200000</v>
      </c>
    </row>
    <row r="25" spans="1:7" x14ac:dyDescent="0.2">
      <c r="A25" s="35" t="s">
        <v>22</v>
      </c>
      <c r="B25" s="35"/>
      <c r="C25" s="11" t="s">
        <v>21</v>
      </c>
      <c r="D25" s="12">
        <v>200000</v>
      </c>
      <c r="E25" s="13" t="s">
        <v>21</v>
      </c>
      <c r="F25" s="12">
        <v>200000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200000</v>
      </c>
      <c r="E36" s="12">
        <v>0</v>
      </c>
      <c r="F36" s="12">
        <v>200000</v>
      </c>
    </row>
    <row r="37" spans="1:7" x14ac:dyDescent="0.2">
      <c r="A37" s="44" t="s">
        <v>33</v>
      </c>
      <c r="B37" s="35"/>
      <c r="C37" s="11">
        <v>2000</v>
      </c>
      <c r="D37" s="12">
        <v>200000</v>
      </c>
      <c r="E37" s="12">
        <v>0</v>
      </c>
      <c r="F37" s="12">
        <f t="shared" ref="F37:F68" si="0">SUM(D37:E37)</f>
        <v>200000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200000</v>
      </c>
      <c r="E44" s="10">
        <v>0</v>
      </c>
      <c r="F44" s="10">
        <f t="shared" si="0"/>
        <v>200000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200000</v>
      </c>
      <c r="E45" s="10">
        <v>0</v>
      </c>
      <c r="F45" s="10">
        <f t="shared" si="0"/>
        <v>200000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0</v>
      </c>
      <c r="E68" s="10">
        <v>0</v>
      </c>
      <c r="F68" s="10">
        <f t="shared" si="0"/>
        <v>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0</v>
      </c>
      <c r="E71" s="10">
        <v>0</v>
      </c>
      <c r="F71" s="10">
        <f t="shared" si="1"/>
        <v>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3</v>
      </c>
      <c r="B101" s="50"/>
      <c r="D101" s="15"/>
      <c r="F101" t="s">
        <v>4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120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144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145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/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146</v>
      </c>
      <c r="D19" s="31"/>
      <c r="E19" s="31"/>
      <c r="F19" s="31"/>
      <c r="G19" s="6" t="s">
        <v>146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4825476</v>
      </c>
      <c r="E24" s="10">
        <v>0</v>
      </c>
      <c r="F24" s="10">
        <v>4825476</v>
      </c>
    </row>
    <row r="25" spans="1:7" x14ac:dyDescent="0.2">
      <c r="A25" s="35" t="s">
        <v>22</v>
      </c>
      <c r="B25" s="35"/>
      <c r="C25" s="11" t="s">
        <v>21</v>
      </c>
      <c r="D25" s="12">
        <v>4825476</v>
      </c>
      <c r="E25" s="13" t="s">
        <v>21</v>
      </c>
      <c r="F25" s="12">
        <v>4825476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4825476</v>
      </c>
      <c r="E36" s="12">
        <v>0</v>
      </c>
      <c r="F36" s="12">
        <v>4825476</v>
      </c>
    </row>
    <row r="37" spans="1:7" x14ac:dyDescent="0.2">
      <c r="A37" s="44" t="s">
        <v>33</v>
      </c>
      <c r="B37" s="35"/>
      <c r="C37" s="11">
        <v>2000</v>
      </c>
      <c r="D37" s="12">
        <v>4825476</v>
      </c>
      <c r="E37" s="12">
        <v>0</v>
      </c>
      <c r="F37" s="12">
        <f t="shared" ref="F37:F68" si="0">SUM(D37:E37)</f>
        <v>4825476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4825476</v>
      </c>
      <c r="E44" s="10">
        <v>0</v>
      </c>
      <c r="F44" s="10">
        <f t="shared" si="0"/>
        <v>4825476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0</v>
      </c>
      <c r="E45" s="10">
        <v>0</v>
      </c>
      <c r="F45" s="10">
        <f t="shared" si="0"/>
        <v>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4825476</v>
      </c>
      <c r="E58" s="10">
        <v>0</v>
      </c>
      <c r="F58" s="10">
        <f t="shared" si="0"/>
        <v>4825476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4825476</v>
      </c>
      <c r="E60" s="10">
        <v>0</v>
      </c>
      <c r="F60" s="10">
        <f t="shared" si="0"/>
        <v>4825476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0</v>
      </c>
      <c r="E68" s="10">
        <v>0</v>
      </c>
      <c r="F68" s="10">
        <f t="shared" si="0"/>
        <v>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0</v>
      </c>
      <c r="E71" s="10">
        <v>0</v>
      </c>
      <c r="F71" s="10">
        <f t="shared" si="1"/>
        <v>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148</v>
      </c>
      <c r="B101" s="50"/>
      <c r="D101" s="15"/>
      <c r="F101" t="s">
        <v>147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/>
      <c r="B103" s="50"/>
      <c r="D103" s="15"/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149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150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151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/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152</v>
      </c>
      <c r="D19" s="31"/>
      <c r="E19" s="31"/>
      <c r="F19" s="31"/>
      <c r="G19" s="6" t="s">
        <v>152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1469981</v>
      </c>
      <c r="E24" s="10">
        <v>0</v>
      </c>
      <c r="F24" s="10">
        <v>1469981</v>
      </c>
    </row>
    <row r="25" spans="1:7" x14ac:dyDescent="0.2">
      <c r="A25" s="35" t="s">
        <v>22</v>
      </c>
      <c r="B25" s="35"/>
      <c r="C25" s="11" t="s">
        <v>21</v>
      </c>
      <c r="D25" s="12">
        <v>1469981</v>
      </c>
      <c r="E25" s="13" t="s">
        <v>21</v>
      </c>
      <c r="F25" s="12">
        <v>1469981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1469981</v>
      </c>
      <c r="E36" s="12">
        <v>0</v>
      </c>
      <c r="F36" s="12">
        <v>1469981</v>
      </c>
    </row>
    <row r="37" spans="1:7" x14ac:dyDescent="0.2">
      <c r="A37" s="44" t="s">
        <v>33</v>
      </c>
      <c r="B37" s="35"/>
      <c r="C37" s="11">
        <v>2000</v>
      </c>
      <c r="D37" s="12">
        <v>1469981</v>
      </c>
      <c r="E37" s="12">
        <v>0</v>
      </c>
      <c r="F37" s="12">
        <f t="shared" ref="F37:F68" si="0">SUM(D37:E37)</f>
        <v>1469981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1367481</v>
      </c>
      <c r="E38" s="10">
        <v>0</v>
      </c>
      <c r="F38" s="10">
        <f t="shared" si="0"/>
        <v>1367481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1099094</v>
      </c>
      <c r="E39" s="10">
        <v>0</v>
      </c>
      <c r="F39" s="10">
        <f t="shared" si="0"/>
        <v>1099094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1099094</v>
      </c>
      <c r="E40" s="10">
        <v>0</v>
      </c>
      <c r="F40" s="10">
        <f t="shared" si="0"/>
        <v>1099094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268387</v>
      </c>
      <c r="E43" s="10">
        <v>0</v>
      </c>
      <c r="F43" s="10">
        <f t="shared" si="0"/>
        <v>268387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102500</v>
      </c>
      <c r="E44" s="10">
        <v>0</v>
      </c>
      <c r="F44" s="10">
        <f t="shared" si="0"/>
        <v>102500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24000</v>
      </c>
      <c r="E45" s="10">
        <v>0</v>
      </c>
      <c r="F45" s="10">
        <f t="shared" si="0"/>
        <v>24000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13132</v>
      </c>
      <c r="E48" s="10">
        <v>0</v>
      </c>
      <c r="F48" s="10">
        <f t="shared" si="0"/>
        <v>13132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65368</v>
      </c>
      <c r="E51" s="10">
        <v>0</v>
      </c>
      <c r="F51" s="10">
        <f t="shared" si="0"/>
        <v>65368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6246</v>
      </c>
      <c r="E52" s="10">
        <v>0</v>
      </c>
      <c r="F52" s="10">
        <f t="shared" si="0"/>
        <v>6246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105</v>
      </c>
      <c r="E53" s="10">
        <v>0</v>
      </c>
      <c r="F53" s="10">
        <f t="shared" si="0"/>
        <v>105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18969</v>
      </c>
      <c r="E54" s="10">
        <v>0</v>
      </c>
      <c r="F54" s="10">
        <f t="shared" si="0"/>
        <v>18969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40048</v>
      </c>
      <c r="E55" s="10">
        <v>0</v>
      </c>
      <c r="F55" s="10">
        <f t="shared" si="0"/>
        <v>40048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0</v>
      </c>
      <c r="E68" s="10">
        <v>0</v>
      </c>
      <c r="F68" s="10">
        <f t="shared" si="0"/>
        <v>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0</v>
      </c>
      <c r="E71" s="10">
        <v>0</v>
      </c>
      <c r="F71" s="10">
        <f t="shared" si="1"/>
        <v>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155</v>
      </c>
      <c r="B101" s="50"/>
      <c r="D101" s="15"/>
      <c r="F101" t="s">
        <v>153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154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156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157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/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158</v>
      </c>
      <c r="D19" s="31"/>
      <c r="E19" s="31"/>
      <c r="F19" s="31"/>
      <c r="G19" s="6" t="s">
        <v>158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322375</v>
      </c>
      <c r="E24" s="10">
        <v>0</v>
      </c>
      <c r="F24" s="10">
        <v>322375</v>
      </c>
    </row>
    <row r="25" spans="1:7" x14ac:dyDescent="0.2">
      <c r="A25" s="35" t="s">
        <v>22</v>
      </c>
      <c r="B25" s="35"/>
      <c r="C25" s="11" t="s">
        <v>21</v>
      </c>
      <c r="D25" s="12">
        <v>322375</v>
      </c>
      <c r="E25" s="13" t="s">
        <v>21</v>
      </c>
      <c r="F25" s="12">
        <v>322375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322375</v>
      </c>
      <c r="E36" s="12">
        <v>0</v>
      </c>
      <c r="F36" s="12">
        <v>322375</v>
      </c>
    </row>
    <row r="37" spans="1:7" x14ac:dyDescent="0.2">
      <c r="A37" s="44" t="s">
        <v>33</v>
      </c>
      <c r="B37" s="35"/>
      <c r="C37" s="11">
        <v>2000</v>
      </c>
      <c r="D37" s="12">
        <v>322375</v>
      </c>
      <c r="E37" s="12">
        <v>0</v>
      </c>
      <c r="F37" s="12">
        <f t="shared" ref="F37:F68" si="0">SUM(D37:E37)</f>
        <v>322375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0</v>
      </c>
      <c r="E44" s="10">
        <v>0</v>
      </c>
      <c r="F44" s="10">
        <f t="shared" si="0"/>
        <v>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0</v>
      </c>
      <c r="E45" s="10">
        <v>0</v>
      </c>
      <c r="F45" s="10">
        <f t="shared" si="0"/>
        <v>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322375</v>
      </c>
      <c r="E64" s="10">
        <v>0</v>
      </c>
      <c r="F64" s="10">
        <f t="shared" si="0"/>
        <v>322375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322375</v>
      </c>
      <c r="E65" s="10">
        <v>0</v>
      </c>
      <c r="F65" s="10">
        <f t="shared" si="0"/>
        <v>322375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0</v>
      </c>
      <c r="E68" s="10">
        <v>0</v>
      </c>
      <c r="F68" s="10">
        <f t="shared" si="0"/>
        <v>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0</v>
      </c>
      <c r="E71" s="10">
        <v>0</v>
      </c>
      <c r="F71" s="10">
        <f t="shared" si="1"/>
        <v>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161</v>
      </c>
      <c r="B101" s="50"/>
      <c r="D101" s="15"/>
      <c r="F101" t="s">
        <v>159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160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162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157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/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123</v>
      </c>
      <c r="D19" s="31"/>
      <c r="E19" s="31"/>
      <c r="F19" s="31"/>
      <c r="G19" s="6" t="s">
        <v>123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6362292</v>
      </c>
      <c r="E24" s="10">
        <v>0</v>
      </c>
      <c r="F24" s="10">
        <v>6362292</v>
      </c>
    </row>
    <row r="25" spans="1:7" x14ac:dyDescent="0.2">
      <c r="A25" s="35" t="s">
        <v>22</v>
      </c>
      <c r="B25" s="35"/>
      <c r="C25" s="11" t="s">
        <v>21</v>
      </c>
      <c r="D25" s="12">
        <v>6362292</v>
      </c>
      <c r="E25" s="13" t="s">
        <v>21</v>
      </c>
      <c r="F25" s="12">
        <v>6362292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6362292</v>
      </c>
      <c r="E36" s="12">
        <v>0</v>
      </c>
      <c r="F36" s="12">
        <v>6362292</v>
      </c>
    </row>
    <row r="37" spans="1:7" x14ac:dyDescent="0.2">
      <c r="A37" s="44" t="s">
        <v>33</v>
      </c>
      <c r="B37" s="35"/>
      <c r="C37" s="11">
        <v>2000</v>
      </c>
      <c r="D37" s="12">
        <v>6362292</v>
      </c>
      <c r="E37" s="12">
        <v>0</v>
      </c>
      <c r="F37" s="12">
        <f t="shared" ref="F37:F68" si="0">SUM(D37:E37)</f>
        <v>6362292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0</v>
      </c>
      <c r="E44" s="10">
        <v>0</v>
      </c>
      <c r="F44" s="10">
        <f t="shared" si="0"/>
        <v>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0</v>
      </c>
      <c r="E45" s="10">
        <v>0</v>
      </c>
      <c r="F45" s="10">
        <f t="shared" si="0"/>
        <v>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6362292</v>
      </c>
      <c r="E64" s="10">
        <v>0</v>
      </c>
      <c r="F64" s="10">
        <f t="shared" si="0"/>
        <v>6362292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6362292</v>
      </c>
      <c r="E65" s="10">
        <v>0</v>
      </c>
      <c r="F65" s="10">
        <f t="shared" si="0"/>
        <v>6362292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0</v>
      </c>
      <c r="E68" s="10">
        <v>0</v>
      </c>
      <c r="F68" s="10">
        <f t="shared" si="0"/>
        <v>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0</v>
      </c>
      <c r="E71" s="10">
        <v>0</v>
      </c>
      <c r="F71" s="10">
        <f t="shared" si="1"/>
        <v>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161</v>
      </c>
      <c r="B101" s="50"/>
      <c r="D101" s="15"/>
      <c r="F101" t="s">
        <v>159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160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abSelected="1"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107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108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/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109</v>
      </c>
      <c r="D19" s="31"/>
      <c r="E19" s="31"/>
      <c r="F19" s="31"/>
      <c r="G19" s="6" t="s">
        <v>109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190091</v>
      </c>
      <c r="E24" s="10">
        <v>0</v>
      </c>
      <c r="F24" s="10">
        <v>190091</v>
      </c>
    </row>
    <row r="25" spans="1:7" x14ac:dyDescent="0.2">
      <c r="A25" s="35" t="s">
        <v>22</v>
      </c>
      <c r="B25" s="35"/>
      <c r="C25" s="11" t="s">
        <v>21</v>
      </c>
      <c r="D25" s="12">
        <v>190091</v>
      </c>
      <c r="E25" s="13" t="s">
        <v>21</v>
      </c>
      <c r="F25" s="12">
        <v>190091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190091</v>
      </c>
      <c r="E36" s="12">
        <v>0</v>
      </c>
      <c r="F36" s="12">
        <v>190091</v>
      </c>
    </row>
    <row r="37" spans="1:7" x14ac:dyDescent="0.2">
      <c r="A37" s="44" t="s">
        <v>33</v>
      </c>
      <c r="B37" s="35"/>
      <c r="C37" s="11">
        <v>2000</v>
      </c>
      <c r="D37" s="12">
        <v>190091</v>
      </c>
      <c r="E37" s="12">
        <v>0</v>
      </c>
      <c r="F37" s="12">
        <f t="shared" ref="F37:F68" si="0">SUM(D37:E37)</f>
        <v>190091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190091</v>
      </c>
      <c r="E44" s="10">
        <v>0</v>
      </c>
      <c r="F44" s="10">
        <f t="shared" si="0"/>
        <v>190091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0</v>
      </c>
      <c r="E45" s="10">
        <v>0</v>
      </c>
      <c r="F45" s="10">
        <f t="shared" si="0"/>
        <v>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190091</v>
      </c>
      <c r="E58" s="10">
        <v>0</v>
      </c>
      <c r="F58" s="10">
        <f t="shared" si="0"/>
        <v>190091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190091</v>
      </c>
      <c r="E60" s="10">
        <v>0</v>
      </c>
      <c r="F60" s="10">
        <f t="shared" si="0"/>
        <v>190091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0</v>
      </c>
      <c r="E68" s="10">
        <v>0</v>
      </c>
      <c r="F68" s="10">
        <f t="shared" si="0"/>
        <v>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0</v>
      </c>
      <c r="E71" s="10">
        <v>0</v>
      </c>
      <c r="F71" s="10">
        <f t="shared" si="1"/>
        <v>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112</v>
      </c>
      <c r="B101" s="50"/>
      <c r="D101" s="15"/>
      <c r="F101" t="s">
        <v>110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113</v>
      </c>
      <c r="B103" s="50"/>
      <c r="D103" s="15"/>
      <c r="F103" t="s">
        <v>111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163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164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/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165</v>
      </c>
      <c r="D19" s="31"/>
      <c r="E19" s="31"/>
      <c r="F19" s="31"/>
      <c r="G19" s="6" t="s">
        <v>165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207371</v>
      </c>
      <c r="E24" s="10">
        <v>0</v>
      </c>
      <c r="F24" s="10">
        <v>207371</v>
      </c>
    </row>
    <row r="25" spans="1:7" x14ac:dyDescent="0.2">
      <c r="A25" s="35" t="s">
        <v>22</v>
      </c>
      <c r="B25" s="35"/>
      <c r="C25" s="11" t="s">
        <v>21</v>
      </c>
      <c r="D25" s="12">
        <v>207371</v>
      </c>
      <c r="E25" s="13" t="s">
        <v>21</v>
      </c>
      <c r="F25" s="12">
        <v>207371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207371</v>
      </c>
      <c r="E36" s="12">
        <v>0</v>
      </c>
      <c r="F36" s="12">
        <v>207371</v>
      </c>
    </row>
    <row r="37" spans="1:7" x14ac:dyDescent="0.2">
      <c r="A37" s="44" t="s">
        <v>33</v>
      </c>
      <c r="B37" s="35"/>
      <c r="C37" s="11">
        <v>2000</v>
      </c>
      <c r="D37" s="12">
        <v>207371</v>
      </c>
      <c r="E37" s="12">
        <v>0</v>
      </c>
      <c r="F37" s="12">
        <f t="shared" ref="F37:F68" si="0">SUM(D37:E37)</f>
        <v>207371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207371</v>
      </c>
      <c r="E44" s="10">
        <v>0</v>
      </c>
      <c r="F44" s="10">
        <f t="shared" si="0"/>
        <v>207371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0</v>
      </c>
      <c r="E45" s="10">
        <v>0</v>
      </c>
      <c r="F45" s="10">
        <f t="shared" si="0"/>
        <v>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207371</v>
      </c>
      <c r="E58" s="10">
        <v>0</v>
      </c>
      <c r="F58" s="10">
        <f t="shared" si="0"/>
        <v>207371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207371</v>
      </c>
      <c r="E60" s="10">
        <v>0</v>
      </c>
      <c r="F60" s="10">
        <f t="shared" si="0"/>
        <v>207371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0</v>
      </c>
      <c r="E68" s="10">
        <v>0</v>
      </c>
      <c r="F68" s="10">
        <f t="shared" si="0"/>
        <v>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0</v>
      </c>
      <c r="E71" s="10">
        <v>0</v>
      </c>
      <c r="F71" s="10">
        <f t="shared" si="1"/>
        <v>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112</v>
      </c>
      <c r="B101" s="50"/>
      <c r="D101" s="15"/>
      <c r="F101" t="s">
        <v>166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/>
      <c r="B103" s="50"/>
      <c r="D103" s="15"/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114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108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/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115</v>
      </c>
      <c r="D19" s="31"/>
      <c r="E19" s="31"/>
      <c r="F19" s="31"/>
      <c r="G19" s="6" t="s">
        <v>115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965917</v>
      </c>
      <c r="E24" s="10">
        <v>0</v>
      </c>
      <c r="F24" s="10">
        <v>965917</v>
      </c>
    </row>
    <row r="25" spans="1:7" x14ac:dyDescent="0.2">
      <c r="A25" s="35" t="s">
        <v>22</v>
      </c>
      <c r="B25" s="35"/>
      <c r="C25" s="11" t="s">
        <v>21</v>
      </c>
      <c r="D25" s="12">
        <v>965917</v>
      </c>
      <c r="E25" s="13" t="s">
        <v>21</v>
      </c>
      <c r="F25" s="12">
        <v>965917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965917</v>
      </c>
      <c r="E36" s="12">
        <v>0</v>
      </c>
      <c r="F36" s="12">
        <v>965917</v>
      </c>
    </row>
    <row r="37" spans="1:7" x14ac:dyDescent="0.2">
      <c r="A37" s="44" t="s">
        <v>33</v>
      </c>
      <c r="B37" s="35"/>
      <c r="C37" s="11">
        <v>2000</v>
      </c>
      <c r="D37" s="12">
        <v>965917</v>
      </c>
      <c r="E37" s="12">
        <v>0</v>
      </c>
      <c r="F37" s="12">
        <f t="shared" ref="F37:F68" si="0">SUM(D37:E37)</f>
        <v>965917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965917</v>
      </c>
      <c r="E44" s="10">
        <v>0</v>
      </c>
      <c r="F44" s="10">
        <f t="shared" si="0"/>
        <v>965917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0</v>
      </c>
      <c r="E45" s="10">
        <v>0</v>
      </c>
      <c r="F45" s="10">
        <f t="shared" si="0"/>
        <v>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965917</v>
      </c>
      <c r="E58" s="10">
        <v>0</v>
      </c>
      <c r="F58" s="10">
        <f t="shared" si="0"/>
        <v>965917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965917</v>
      </c>
      <c r="E60" s="10">
        <v>0</v>
      </c>
      <c r="F60" s="10">
        <f t="shared" si="0"/>
        <v>965917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0</v>
      </c>
      <c r="E68" s="10">
        <v>0</v>
      </c>
      <c r="F68" s="10">
        <f t="shared" si="0"/>
        <v>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0</v>
      </c>
      <c r="E71" s="10">
        <v>0</v>
      </c>
      <c r="F71" s="10">
        <f t="shared" si="1"/>
        <v>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112</v>
      </c>
      <c r="B101" s="50"/>
      <c r="D101" s="15"/>
      <c r="F101" t="s">
        <v>110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113</v>
      </c>
      <c r="B103" s="50"/>
      <c r="D103" s="15"/>
      <c r="F103" t="s">
        <v>111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116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117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 t="s">
        <v>118</v>
      </c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119</v>
      </c>
      <c r="D19" s="31"/>
      <c r="E19" s="31"/>
      <c r="F19" s="31"/>
      <c r="G19" s="6" t="s">
        <v>119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19183605</v>
      </c>
      <c r="E24" s="10">
        <v>0</v>
      </c>
      <c r="F24" s="10">
        <v>19183605</v>
      </c>
    </row>
    <row r="25" spans="1:7" x14ac:dyDescent="0.2">
      <c r="A25" s="35" t="s">
        <v>22</v>
      </c>
      <c r="B25" s="35"/>
      <c r="C25" s="11" t="s">
        <v>21</v>
      </c>
      <c r="D25" s="12">
        <v>19183605</v>
      </c>
      <c r="E25" s="13" t="s">
        <v>21</v>
      </c>
      <c r="F25" s="12">
        <v>19183605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19183605</v>
      </c>
      <c r="E36" s="12">
        <v>0</v>
      </c>
      <c r="F36" s="12">
        <v>19183605</v>
      </c>
    </row>
    <row r="37" spans="1:7" x14ac:dyDescent="0.2">
      <c r="A37" s="44" t="s">
        <v>33</v>
      </c>
      <c r="B37" s="35"/>
      <c r="C37" s="11">
        <v>2000</v>
      </c>
      <c r="D37" s="12">
        <v>19183605</v>
      </c>
      <c r="E37" s="12">
        <v>0</v>
      </c>
      <c r="F37" s="12">
        <f t="shared" ref="F37:F68" si="0">SUM(D37:E37)</f>
        <v>19183605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17245925</v>
      </c>
      <c r="E38" s="10">
        <v>0</v>
      </c>
      <c r="F38" s="10">
        <f t="shared" si="0"/>
        <v>17245925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14136005</v>
      </c>
      <c r="E39" s="10">
        <v>0</v>
      </c>
      <c r="F39" s="10">
        <f t="shared" si="0"/>
        <v>14136005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14136005</v>
      </c>
      <c r="E40" s="10">
        <v>0</v>
      </c>
      <c r="F40" s="10">
        <f t="shared" si="0"/>
        <v>14136005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3109920</v>
      </c>
      <c r="E43" s="10">
        <v>0</v>
      </c>
      <c r="F43" s="10">
        <f t="shared" si="0"/>
        <v>3109920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1907680</v>
      </c>
      <c r="E44" s="10">
        <v>0</v>
      </c>
      <c r="F44" s="10">
        <f t="shared" si="0"/>
        <v>1907680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589810</v>
      </c>
      <c r="E45" s="10">
        <v>0</v>
      </c>
      <c r="F45" s="10">
        <f t="shared" si="0"/>
        <v>589810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606459</v>
      </c>
      <c r="E48" s="10">
        <v>0</v>
      </c>
      <c r="F48" s="10">
        <f t="shared" si="0"/>
        <v>606459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711411</v>
      </c>
      <c r="E51" s="10">
        <v>0</v>
      </c>
      <c r="F51" s="10">
        <f t="shared" si="0"/>
        <v>711411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5000</v>
      </c>
      <c r="E53" s="10">
        <v>0</v>
      </c>
      <c r="F53" s="10">
        <f t="shared" si="0"/>
        <v>5000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308500</v>
      </c>
      <c r="E54" s="10">
        <v>0</v>
      </c>
      <c r="F54" s="10">
        <f t="shared" si="0"/>
        <v>308500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397911</v>
      </c>
      <c r="E55" s="10">
        <v>0</v>
      </c>
      <c r="F55" s="10">
        <f t="shared" si="0"/>
        <v>397911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0</v>
      </c>
      <c r="E68" s="10">
        <v>0</v>
      </c>
      <c r="F68" s="10">
        <f t="shared" si="0"/>
        <v>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0</v>
      </c>
      <c r="E71" s="10">
        <v>0</v>
      </c>
      <c r="F71" s="10">
        <f t="shared" si="1"/>
        <v>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30000</v>
      </c>
      <c r="E72" s="10">
        <v>0</v>
      </c>
      <c r="F72" s="10">
        <f t="shared" si="1"/>
        <v>30000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3</v>
      </c>
      <c r="B101" s="50"/>
      <c r="D101" s="15"/>
      <c r="F101" t="s">
        <v>4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120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122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117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 t="s">
        <v>118</v>
      </c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123</v>
      </c>
      <c r="D19" s="31"/>
      <c r="E19" s="31"/>
      <c r="F19" s="31"/>
      <c r="G19" s="6" t="s">
        <v>123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31500</v>
      </c>
      <c r="E24" s="10">
        <v>0</v>
      </c>
      <c r="F24" s="10">
        <v>31500</v>
      </c>
    </row>
    <row r="25" spans="1:7" x14ac:dyDescent="0.2">
      <c r="A25" s="35" t="s">
        <v>22</v>
      </c>
      <c r="B25" s="35"/>
      <c r="C25" s="11" t="s">
        <v>21</v>
      </c>
      <c r="D25" s="12">
        <v>31500</v>
      </c>
      <c r="E25" s="13" t="s">
        <v>21</v>
      </c>
      <c r="F25" s="12">
        <v>31500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31500</v>
      </c>
      <c r="E36" s="12">
        <v>0</v>
      </c>
      <c r="F36" s="12">
        <v>31500</v>
      </c>
    </row>
    <row r="37" spans="1:7" x14ac:dyDescent="0.2">
      <c r="A37" s="44" t="s">
        <v>33</v>
      </c>
      <c r="B37" s="35"/>
      <c r="C37" s="11">
        <v>2000</v>
      </c>
      <c r="D37" s="12">
        <v>31500</v>
      </c>
      <c r="E37" s="12">
        <v>0</v>
      </c>
      <c r="F37" s="12">
        <f t="shared" ref="F37:F68" si="0">SUM(D37:E37)</f>
        <v>31500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0</v>
      </c>
      <c r="E44" s="10">
        <v>0</v>
      </c>
      <c r="F44" s="10">
        <f t="shared" si="0"/>
        <v>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0</v>
      </c>
      <c r="E45" s="10">
        <v>0</v>
      </c>
      <c r="F45" s="10">
        <f t="shared" si="0"/>
        <v>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31500</v>
      </c>
      <c r="E68" s="10">
        <v>0</v>
      </c>
      <c r="F68" s="10">
        <f t="shared" si="0"/>
        <v>31500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31500</v>
      </c>
      <c r="E71" s="10">
        <v>0</v>
      </c>
      <c r="F71" s="10">
        <f t="shared" si="1"/>
        <v>31500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3</v>
      </c>
      <c r="B101" s="50"/>
      <c r="D101" s="15"/>
      <c r="F101" t="s">
        <v>4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120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124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117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 t="s">
        <v>118</v>
      </c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125</v>
      </c>
      <c r="D19" s="31"/>
      <c r="E19" s="31"/>
      <c r="F19" s="31"/>
      <c r="G19" s="6" t="s">
        <v>125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27700</v>
      </c>
      <c r="E24" s="10">
        <v>0</v>
      </c>
      <c r="F24" s="10">
        <v>27700</v>
      </c>
    </row>
    <row r="25" spans="1:7" x14ac:dyDescent="0.2">
      <c r="A25" s="35" t="s">
        <v>22</v>
      </c>
      <c r="B25" s="35"/>
      <c r="C25" s="11" t="s">
        <v>21</v>
      </c>
      <c r="D25" s="12">
        <v>27700</v>
      </c>
      <c r="E25" s="13" t="s">
        <v>21</v>
      </c>
      <c r="F25" s="12">
        <v>27700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27700</v>
      </c>
      <c r="E36" s="12">
        <v>0</v>
      </c>
      <c r="F36" s="12">
        <v>27700</v>
      </c>
    </row>
    <row r="37" spans="1:7" x14ac:dyDescent="0.2">
      <c r="A37" s="44" t="s">
        <v>33</v>
      </c>
      <c r="B37" s="35"/>
      <c r="C37" s="11">
        <v>2000</v>
      </c>
      <c r="D37" s="12">
        <v>27700</v>
      </c>
      <c r="E37" s="12">
        <v>0</v>
      </c>
      <c r="F37" s="12">
        <f t="shared" ref="F37:F68" si="0">SUM(D37:E37)</f>
        <v>27700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0</v>
      </c>
      <c r="E44" s="10">
        <v>0</v>
      </c>
      <c r="F44" s="10">
        <f t="shared" si="0"/>
        <v>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0</v>
      </c>
      <c r="E45" s="10">
        <v>0</v>
      </c>
      <c r="F45" s="10">
        <f t="shared" si="0"/>
        <v>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27700</v>
      </c>
      <c r="E68" s="10">
        <v>0</v>
      </c>
      <c r="F68" s="10">
        <f t="shared" si="0"/>
        <v>27700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27700</v>
      </c>
      <c r="E71" s="10">
        <v>0</v>
      </c>
      <c r="F71" s="10">
        <f t="shared" si="1"/>
        <v>27700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3</v>
      </c>
      <c r="B101" s="50"/>
      <c r="D101" s="15"/>
      <c r="F101" t="s">
        <v>4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120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126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117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 t="s">
        <v>118</v>
      </c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127</v>
      </c>
      <c r="D19" s="31"/>
      <c r="E19" s="31"/>
      <c r="F19" s="31"/>
      <c r="G19" s="6" t="s">
        <v>127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11600</v>
      </c>
      <c r="E24" s="10">
        <v>0</v>
      </c>
      <c r="F24" s="10">
        <v>11600</v>
      </c>
    </row>
    <row r="25" spans="1:7" x14ac:dyDescent="0.2">
      <c r="A25" s="35" t="s">
        <v>22</v>
      </c>
      <c r="B25" s="35"/>
      <c r="C25" s="11" t="s">
        <v>21</v>
      </c>
      <c r="D25" s="12">
        <v>11600</v>
      </c>
      <c r="E25" s="13" t="s">
        <v>21</v>
      </c>
      <c r="F25" s="12">
        <v>11600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11600</v>
      </c>
      <c r="E36" s="12">
        <v>0</v>
      </c>
      <c r="F36" s="12">
        <v>11600</v>
      </c>
    </row>
    <row r="37" spans="1:7" x14ac:dyDescent="0.2">
      <c r="A37" s="44" t="s">
        <v>33</v>
      </c>
      <c r="B37" s="35"/>
      <c r="C37" s="11">
        <v>2000</v>
      </c>
      <c r="D37" s="12">
        <v>11600</v>
      </c>
      <c r="E37" s="12">
        <v>0</v>
      </c>
      <c r="F37" s="12">
        <f t="shared" ref="F37:F68" si="0">SUM(D37:E37)</f>
        <v>11600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0</v>
      </c>
      <c r="E44" s="10">
        <v>0</v>
      </c>
      <c r="F44" s="10">
        <f t="shared" si="0"/>
        <v>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0</v>
      </c>
      <c r="E45" s="10">
        <v>0</v>
      </c>
      <c r="F45" s="10">
        <f t="shared" si="0"/>
        <v>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11600</v>
      </c>
      <c r="E68" s="10">
        <v>0</v>
      </c>
      <c r="F68" s="10">
        <f t="shared" si="0"/>
        <v>11600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11600</v>
      </c>
      <c r="E71" s="10">
        <v>0</v>
      </c>
      <c r="F71" s="10">
        <f t="shared" si="1"/>
        <v>11600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3</v>
      </c>
      <c r="B101" s="50"/>
      <c r="D101" s="15"/>
      <c r="F101" t="s">
        <v>4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120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128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117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 t="s">
        <v>118</v>
      </c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129</v>
      </c>
      <c r="D19" s="31"/>
      <c r="E19" s="31"/>
      <c r="F19" s="31"/>
      <c r="G19" s="6" t="s">
        <v>129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5610</v>
      </c>
      <c r="E24" s="10">
        <v>0</v>
      </c>
      <c r="F24" s="10">
        <v>5610</v>
      </c>
    </row>
    <row r="25" spans="1:7" x14ac:dyDescent="0.2">
      <c r="A25" s="35" t="s">
        <v>22</v>
      </c>
      <c r="B25" s="35"/>
      <c r="C25" s="11" t="s">
        <v>21</v>
      </c>
      <c r="D25" s="12">
        <v>5610</v>
      </c>
      <c r="E25" s="13" t="s">
        <v>21</v>
      </c>
      <c r="F25" s="12">
        <v>5610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5610</v>
      </c>
      <c r="E36" s="12">
        <v>0</v>
      </c>
      <c r="F36" s="12">
        <v>5610</v>
      </c>
    </row>
    <row r="37" spans="1:7" x14ac:dyDescent="0.2">
      <c r="A37" s="44" t="s">
        <v>33</v>
      </c>
      <c r="B37" s="35"/>
      <c r="C37" s="11">
        <v>2000</v>
      </c>
      <c r="D37" s="12">
        <v>5610</v>
      </c>
      <c r="E37" s="12">
        <v>0</v>
      </c>
      <c r="F37" s="12">
        <f t="shared" ref="F37:F68" si="0">SUM(D37:E37)</f>
        <v>5610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0</v>
      </c>
      <c r="E44" s="10">
        <v>0</v>
      </c>
      <c r="F44" s="10">
        <f t="shared" si="0"/>
        <v>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0</v>
      </c>
      <c r="E45" s="10">
        <v>0</v>
      </c>
      <c r="F45" s="10">
        <f t="shared" si="0"/>
        <v>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5610</v>
      </c>
      <c r="E68" s="10">
        <v>0</v>
      </c>
      <c r="F68" s="10">
        <f t="shared" si="0"/>
        <v>5610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5610</v>
      </c>
      <c r="E71" s="10">
        <v>0</v>
      </c>
      <c r="F71" s="10">
        <f t="shared" si="1"/>
        <v>5610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3</v>
      </c>
      <c r="B101" s="50"/>
      <c r="D101" s="15"/>
      <c r="F101" t="s">
        <v>4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120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workbookViewId="0">
      <selection activeCell="D8" sqref="D8:F8"/>
    </sheetView>
  </sheetViews>
  <sheetFormatPr defaultRowHeight="12.75" x14ac:dyDescent="0.2"/>
  <cols>
    <col min="1" max="1" width="30.7109375" customWidth="1"/>
    <col min="2" max="2" width="23.7109375" customWidth="1"/>
    <col min="3" max="3" width="8.7109375" customWidth="1"/>
    <col min="4" max="5" width="16.7109375" customWidth="1"/>
    <col min="6" max="6" width="20" customWidth="1"/>
    <col min="7" max="7" width="53.7109375" customWidth="1"/>
  </cols>
  <sheetData>
    <row r="1" spans="1:10" ht="39.75" customHeight="1" x14ac:dyDescent="0.2">
      <c r="D1" s="25" t="s">
        <v>0</v>
      </c>
      <c r="E1" s="26"/>
      <c r="F1" s="26"/>
    </row>
    <row r="2" spans="1:10" ht="23.25" customHeight="1" x14ac:dyDescent="0.2">
      <c r="B2" s="27" t="s">
        <v>130</v>
      </c>
      <c r="C2" s="26"/>
      <c r="D2" s="26"/>
      <c r="E2" s="26"/>
      <c r="F2" s="26"/>
    </row>
    <row r="3" spans="1:10" ht="12.95" customHeight="1" x14ac:dyDescent="0.2">
      <c r="B3" s="18"/>
      <c r="C3" s="19"/>
      <c r="D3" s="46" t="s">
        <v>105</v>
      </c>
      <c r="E3" s="47"/>
      <c r="F3" s="47"/>
    </row>
    <row r="4" spans="1:10" ht="24.95" customHeight="1" x14ac:dyDescent="0.2">
      <c r="D4" s="29" t="s">
        <v>3</v>
      </c>
      <c r="E4" s="29"/>
      <c r="F4" s="29"/>
      <c r="J4" s="4"/>
    </row>
    <row r="5" spans="1:10" ht="12.95" customHeight="1" x14ac:dyDescent="0.2">
      <c r="D5" s="48" t="s">
        <v>106</v>
      </c>
      <c r="E5" s="49"/>
      <c r="F5" s="49"/>
      <c r="J5" s="4"/>
    </row>
    <row r="6" spans="1:10" ht="20.100000000000001" customHeight="1" x14ac:dyDescent="0.2">
      <c r="D6" s="15"/>
      <c r="E6" s="30" t="s">
        <v>4</v>
      </c>
      <c r="F6" s="30"/>
      <c r="J6" s="4"/>
    </row>
    <row r="7" spans="1:10" ht="12.95" customHeight="1" x14ac:dyDescent="0.2">
      <c r="D7" s="20" t="s">
        <v>100</v>
      </c>
      <c r="J7" s="4"/>
    </row>
    <row r="8" spans="1:10" ht="20.100000000000001" customHeight="1" x14ac:dyDescent="0.2">
      <c r="D8" s="28"/>
      <c r="E8" s="28"/>
      <c r="F8" s="28"/>
    </row>
    <row r="9" spans="1:10" x14ac:dyDescent="0.2">
      <c r="F9" s="2" t="s">
        <v>2</v>
      </c>
    </row>
    <row r="10" spans="1:10" ht="21" x14ac:dyDescent="0.35">
      <c r="A10" s="21" t="s">
        <v>5</v>
      </c>
      <c r="B10" s="22"/>
      <c r="C10" s="22"/>
      <c r="D10" s="22"/>
      <c r="E10" s="22"/>
      <c r="F10" s="22"/>
    </row>
    <row r="11" spans="1:10" x14ac:dyDescent="0.2">
      <c r="A11" s="22"/>
      <c r="B11" s="22"/>
      <c r="C11" s="22"/>
      <c r="D11" s="22"/>
      <c r="E11" s="22"/>
      <c r="F11" s="22"/>
    </row>
    <row r="12" spans="1:10" x14ac:dyDescent="0.2">
      <c r="A12" s="33" t="s">
        <v>117</v>
      </c>
      <c r="B12" s="33"/>
      <c r="C12" s="33"/>
      <c r="D12" s="33"/>
      <c r="E12" s="33"/>
      <c r="F12" s="33"/>
    </row>
    <row r="13" spans="1:10" x14ac:dyDescent="0.2">
      <c r="A13" s="5"/>
      <c r="B13" s="5"/>
      <c r="C13" s="31" t="s">
        <v>7</v>
      </c>
      <c r="D13" s="31"/>
      <c r="E13" s="31"/>
      <c r="F13" s="31"/>
    </row>
    <row r="14" spans="1:10" x14ac:dyDescent="0.2">
      <c r="A14" s="33" t="s">
        <v>118</v>
      </c>
      <c r="B14" s="33"/>
      <c r="C14" s="33"/>
      <c r="D14" s="33"/>
      <c r="E14" s="33"/>
      <c r="F14" s="33"/>
    </row>
    <row r="15" spans="1:10" x14ac:dyDescent="0.2">
      <c r="A15" s="5"/>
      <c r="B15" s="5"/>
      <c r="C15" s="31" t="s">
        <v>8</v>
      </c>
      <c r="D15" s="31"/>
      <c r="E15" s="31"/>
      <c r="F15" s="31"/>
    </row>
    <row r="16" spans="1:10" x14ac:dyDescent="0.2">
      <c r="A16" s="5" t="s">
        <v>95</v>
      </c>
      <c r="B16" s="5"/>
      <c r="C16" s="5"/>
      <c r="D16" s="5"/>
      <c r="E16" s="5"/>
      <c r="F16" s="5"/>
    </row>
    <row r="17" spans="1:7" ht="30" customHeight="1" x14ac:dyDescent="0.2">
      <c r="A17" s="24" t="s">
        <v>9</v>
      </c>
      <c r="B17" s="24"/>
      <c r="C17" s="23" t="s">
        <v>10</v>
      </c>
      <c r="D17" s="23"/>
      <c r="E17" s="23"/>
      <c r="F17" s="23"/>
    </row>
    <row r="18" spans="1:7" ht="30.75" customHeight="1" x14ac:dyDescent="0.2">
      <c r="A18" s="24" t="s">
        <v>11</v>
      </c>
      <c r="B18" s="24"/>
      <c r="C18" s="31"/>
      <c r="D18" s="31"/>
      <c r="E18" s="31"/>
      <c r="F18" s="31"/>
    </row>
    <row r="19" spans="1:7" ht="42.95" customHeight="1" x14ac:dyDescent="0.2">
      <c r="A19" s="24" t="s">
        <v>12</v>
      </c>
      <c r="B19" s="24"/>
      <c r="C19" s="31" t="s">
        <v>131</v>
      </c>
      <c r="D19" s="31"/>
      <c r="E19" s="31"/>
      <c r="F19" s="31"/>
      <c r="G19" s="6" t="s">
        <v>131</v>
      </c>
    </row>
    <row r="20" spans="1:7" ht="12.95" customHeight="1" x14ac:dyDescent="0.2">
      <c r="A20" s="5"/>
      <c r="B20" s="5"/>
      <c r="C20" s="16"/>
      <c r="D20" s="16"/>
      <c r="E20" s="16"/>
      <c r="F20" s="17" t="s">
        <v>102</v>
      </c>
      <c r="G20" s="6"/>
    </row>
    <row r="21" spans="1:7" x14ac:dyDescent="0.2">
      <c r="A21" s="32" t="s">
        <v>14</v>
      </c>
      <c r="B21" s="32"/>
      <c r="C21" s="32" t="s">
        <v>15</v>
      </c>
      <c r="D21" s="32" t="s">
        <v>16</v>
      </c>
      <c r="E21" s="32"/>
      <c r="F21" s="32" t="s">
        <v>19</v>
      </c>
    </row>
    <row r="22" spans="1:7" x14ac:dyDescent="0.2">
      <c r="A22" s="32"/>
      <c r="B22" s="32"/>
      <c r="C22" s="32"/>
      <c r="D22" s="8" t="s">
        <v>17</v>
      </c>
      <c r="E22" s="8" t="s">
        <v>18</v>
      </c>
      <c r="F22" s="32"/>
    </row>
    <row r="23" spans="1:7" x14ac:dyDescent="0.2">
      <c r="A23" s="36">
        <v>1</v>
      </c>
      <c r="B23" s="36"/>
      <c r="C23" s="9">
        <v>2</v>
      </c>
      <c r="D23" s="9">
        <v>3</v>
      </c>
      <c r="E23" s="9">
        <v>4</v>
      </c>
      <c r="F23" s="9">
        <v>5</v>
      </c>
    </row>
    <row r="24" spans="1:7" x14ac:dyDescent="0.2">
      <c r="A24" s="37" t="s">
        <v>20</v>
      </c>
      <c r="B24" s="38"/>
      <c r="C24" s="9" t="s">
        <v>21</v>
      </c>
      <c r="D24" s="10">
        <v>237390</v>
      </c>
      <c r="E24" s="10">
        <v>0</v>
      </c>
      <c r="F24" s="10">
        <v>237390</v>
      </c>
    </row>
    <row r="25" spans="1:7" x14ac:dyDescent="0.2">
      <c r="A25" s="35" t="s">
        <v>22</v>
      </c>
      <c r="B25" s="35"/>
      <c r="C25" s="11" t="s">
        <v>21</v>
      </c>
      <c r="D25" s="12">
        <v>237390</v>
      </c>
      <c r="E25" s="13" t="s">
        <v>21</v>
      </c>
      <c r="F25" s="12">
        <v>237390</v>
      </c>
    </row>
    <row r="26" spans="1:7" ht="25.5" customHeight="1" x14ac:dyDescent="0.2">
      <c r="A26" s="35" t="s">
        <v>23</v>
      </c>
      <c r="B26" s="35"/>
      <c r="C26" s="11" t="s">
        <v>21</v>
      </c>
      <c r="D26" s="13" t="s">
        <v>21</v>
      </c>
      <c r="E26" s="12">
        <v>0</v>
      </c>
      <c r="F26" s="12">
        <v>0</v>
      </c>
    </row>
    <row r="27" spans="1:7" ht="25.5" customHeight="1" x14ac:dyDescent="0.2">
      <c r="A27" s="34" t="s">
        <v>24</v>
      </c>
      <c r="B27" s="35"/>
      <c r="C27" s="11">
        <v>25010000</v>
      </c>
      <c r="D27" s="13" t="s">
        <v>21</v>
      </c>
      <c r="E27" s="12">
        <v>0</v>
      </c>
      <c r="F27" s="12">
        <v>0</v>
      </c>
    </row>
    <row r="28" spans="1:7" x14ac:dyDescent="0.2">
      <c r="A28" s="35" t="s">
        <v>25</v>
      </c>
      <c r="B28" s="35"/>
      <c r="C28" s="14"/>
      <c r="D28" s="12"/>
      <c r="E28" s="12"/>
      <c r="F28" s="12"/>
    </row>
    <row r="29" spans="1:7" ht="25.5" customHeight="1" x14ac:dyDescent="0.2">
      <c r="A29" s="34" t="s">
        <v>26</v>
      </c>
      <c r="B29" s="35"/>
      <c r="C29" s="11">
        <v>25020000</v>
      </c>
      <c r="D29" s="13" t="s">
        <v>21</v>
      </c>
      <c r="E29" s="12">
        <v>0</v>
      </c>
      <c r="F29" s="12">
        <v>0</v>
      </c>
    </row>
    <row r="30" spans="1:7" x14ac:dyDescent="0.2">
      <c r="A30" s="35" t="s">
        <v>25</v>
      </c>
      <c r="B30" s="35"/>
      <c r="C30" s="14"/>
      <c r="D30" s="12"/>
      <c r="E30" s="12"/>
      <c r="F30" s="12"/>
    </row>
    <row r="31" spans="1:7" x14ac:dyDescent="0.2">
      <c r="A31" s="34" t="s">
        <v>27</v>
      </c>
      <c r="B31" s="35"/>
      <c r="C31" s="14"/>
      <c r="D31" s="13" t="s">
        <v>21</v>
      </c>
      <c r="E31" s="12"/>
      <c r="F31" s="12"/>
    </row>
    <row r="32" spans="1:7" ht="25.5" customHeight="1" x14ac:dyDescent="0.2">
      <c r="A32" s="34" t="s">
        <v>28</v>
      </c>
      <c r="B32" s="35"/>
      <c r="C32" s="14"/>
      <c r="D32" s="13" t="s">
        <v>21</v>
      </c>
      <c r="E32" s="12"/>
      <c r="F32" s="12"/>
    </row>
    <row r="33" spans="1:7" ht="25.5" customHeight="1" x14ac:dyDescent="0.2">
      <c r="A33" s="34" t="s">
        <v>29</v>
      </c>
      <c r="B33" s="35"/>
      <c r="C33" s="14"/>
      <c r="D33" s="13" t="s">
        <v>21</v>
      </c>
      <c r="E33" s="12"/>
      <c r="F33" s="12"/>
    </row>
    <row r="34" spans="1:7" ht="12.6" customHeight="1" x14ac:dyDescent="0.2">
      <c r="A34" s="34" t="s">
        <v>30</v>
      </c>
      <c r="B34" s="35"/>
      <c r="C34" s="14"/>
      <c r="D34" s="13" t="s">
        <v>21</v>
      </c>
      <c r="E34" s="12"/>
      <c r="F34" s="12"/>
    </row>
    <row r="35" spans="1:7" ht="25.5" customHeight="1" x14ac:dyDescent="0.2">
      <c r="A35" s="35"/>
      <c r="B35" s="35"/>
      <c r="C35" s="14"/>
      <c r="D35" s="13" t="s">
        <v>21</v>
      </c>
      <c r="E35" s="13" t="s">
        <v>31</v>
      </c>
      <c r="F35" s="13" t="s">
        <v>31</v>
      </c>
    </row>
    <row r="36" spans="1:7" x14ac:dyDescent="0.2">
      <c r="A36" s="42" t="s">
        <v>32</v>
      </c>
      <c r="B36" s="43"/>
      <c r="C36" s="11" t="s">
        <v>21</v>
      </c>
      <c r="D36" s="12">
        <v>237390</v>
      </c>
      <c r="E36" s="12">
        <v>0</v>
      </c>
      <c r="F36" s="12">
        <v>237390</v>
      </c>
    </row>
    <row r="37" spans="1:7" x14ac:dyDescent="0.2">
      <c r="A37" s="44" t="s">
        <v>33</v>
      </c>
      <c r="B37" s="35"/>
      <c r="C37" s="11">
        <v>2000</v>
      </c>
      <c r="D37" s="12">
        <v>237390</v>
      </c>
      <c r="E37" s="12">
        <v>0</v>
      </c>
      <c r="F37" s="12">
        <f t="shared" ref="F37:F68" si="0">SUM(D37:E37)</f>
        <v>237390</v>
      </c>
      <c r="G37" s="6" t="s">
        <v>33</v>
      </c>
    </row>
    <row r="38" spans="1:7" x14ac:dyDescent="0.2">
      <c r="A38" s="41" t="s">
        <v>34</v>
      </c>
      <c r="B38" s="40"/>
      <c r="C38" s="9">
        <v>2100</v>
      </c>
      <c r="D38" s="10">
        <v>0</v>
      </c>
      <c r="E38" s="10">
        <v>0</v>
      </c>
      <c r="F38" s="10">
        <f t="shared" si="0"/>
        <v>0</v>
      </c>
      <c r="G38" s="6" t="s">
        <v>34</v>
      </c>
    </row>
    <row r="39" spans="1:7" x14ac:dyDescent="0.2">
      <c r="A39" s="41" t="s">
        <v>35</v>
      </c>
      <c r="B39" s="40"/>
      <c r="C39" s="9">
        <v>2110</v>
      </c>
      <c r="D39" s="10">
        <v>0</v>
      </c>
      <c r="E39" s="10">
        <v>0</v>
      </c>
      <c r="F39" s="10">
        <f t="shared" si="0"/>
        <v>0</v>
      </c>
      <c r="G39" s="6" t="s">
        <v>35</v>
      </c>
    </row>
    <row r="40" spans="1:7" x14ac:dyDescent="0.2">
      <c r="A40" s="39" t="s">
        <v>36</v>
      </c>
      <c r="B40" s="40"/>
      <c r="C40" s="9">
        <v>2111</v>
      </c>
      <c r="D40" s="10">
        <v>0</v>
      </c>
      <c r="E40" s="10">
        <v>0</v>
      </c>
      <c r="F40" s="10">
        <f t="shared" si="0"/>
        <v>0</v>
      </c>
      <c r="G40" s="6" t="s">
        <v>36</v>
      </c>
    </row>
    <row r="41" spans="1:7" x14ac:dyDescent="0.2">
      <c r="A41" s="39" t="s">
        <v>37</v>
      </c>
      <c r="B41" s="40"/>
      <c r="C41" s="9">
        <v>2112</v>
      </c>
      <c r="D41" s="10">
        <v>0</v>
      </c>
      <c r="E41" s="10">
        <v>0</v>
      </c>
      <c r="F41" s="10">
        <f t="shared" si="0"/>
        <v>0</v>
      </c>
      <c r="G41" s="6" t="s">
        <v>37</v>
      </c>
    </row>
    <row r="42" spans="1:7" x14ac:dyDescent="0.2">
      <c r="A42" s="39" t="s">
        <v>38</v>
      </c>
      <c r="B42" s="40"/>
      <c r="C42" s="9">
        <v>2113</v>
      </c>
      <c r="D42" s="10">
        <v>0</v>
      </c>
      <c r="E42" s="10">
        <v>0</v>
      </c>
      <c r="F42" s="10">
        <f t="shared" si="0"/>
        <v>0</v>
      </c>
      <c r="G42" s="6" t="s">
        <v>38</v>
      </c>
    </row>
    <row r="43" spans="1:7" x14ac:dyDescent="0.2">
      <c r="A43" s="39" t="s">
        <v>39</v>
      </c>
      <c r="B43" s="40"/>
      <c r="C43" s="9">
        <v>2120</v>
      </c>
      <c r="D43" s="10">
        <v>0</v>
      </c>
      <c r="E43" s="10">
        <v>0</v>
      </c>
      <c r="F43" s="10">
        <f t="shared" si="0"/>
        <v>0</v>
      </c>
      <c r="G43" s="6" t="s">
        <v>39</v>
      </c>
    </row>
    <row r="44" spans="1:7" x14ac:dyDescent="0.2">
      <c r="A44" s="41" t="s">
        <v>40</v>
      </c>
      <c r="B44" s="40"/>
      <c r="C44" s="9">
        <v>2200</v>
      </c>
      <c r="D44" s="10">
        <v>0</v>
      </c>
      <c r="E44" s="10">
        <v>0</v>
      </c>
      <c r="F44" s="10">
        <f t="shared" si="0"/>
        <v>0</v>
      </c>
      <c r="G44" s="6" t="s">
        <v>40</v>
      </c>
    </row>
    <row r="45" spans="1:7" x14ac:dyDescent="0.2">
      <c r="A45" s="39" t="s">
        <v>41</v>
      </c>
      <c r="B45" s="40"/>
      <c r="C45" s="9">
        <v>2210</v>
      </c>
      <c r="D45" s="10">
        <v>0</v>
      </c>
      <c r="E45" s="10">
        <v>0</v>
      </c>
      <c r="F45" s="10">
        <f t="shared" si="0"/>
        <v>0</v>
      </c>
      <c r="G45" s="6" t="s">
        <v>41</v>
      </c>
    </row>
    <row r="46" spans="1:7" x14ac:dyDescent="0.2">
      <c r="A46" s="39" t="s">
        <v>42</v>
      </c>
      <c r="B46" s="40"/>
      <c r="C46" s="9">
        <v>2220</v>
      </c>
      <c r="D46" s="10">
        <v>0</v>
      </c>
      <c r="E46" s="10">
        <v>0</v>
      </c>
      <c r="F46" s="10">
        <f t="shared" si="0"/>
        <v>0</v>
      </c>
      <c r="G46" s="6" t="s">
        <v>42</v>
      </c>
    </row>
    <row r="47" spans="1:7" x14ac:dyDescent="0.2">
      <c r="A47" s="39" t="s">
        <v>43</v>
      </c>
      <c r="B47" s="40"/>
      <c r="C47" s="9">
        <v>2230</v>
      </c>
      <c r="D47" s="10">
        <v>0</v>
      </c>
      <c r="E47" s="10">
        <v>0</v>
      </c>
      <c r="F47" s="10">
        <f t="shared" si="0"/>
        <v>0</v>
      </c>
      <c r="G47" s="6" t="s">
        <v>43</v>
      </c>
    </row>
    <row r="48" spans="1:7" x14ac:dyDescent="0.2">
      <c r="A48" s="39" t="s">
        <v>44</v>
      </c>
      <c r="B48" s="40"/>
      <c r="C48" s="9">
        <v>2240</v>
      </c>
      <c r="D48" s="10">
        <v>0</v>
      </c>
      <c r="E48" s="10">
        <v>0</v>
      </c>
      <c r="F48" s="10">
        <f t="shared" si="0"/>
        <v>0</v>
      </c>
      <c r="G48" s="6" t="s">
        <v>44</v>
      </c>
    </row>
    <row r="49" spans="1:7" x14ac:dyDescent="0.2">
      <c r="A49" s="39" t="s">
        <v>45</v>
      </c>
      <c r="B49" s="40"/>
      <c r="C49" s="9">
        <v>2250</v>
      </c>
      <c r="D49" s="10">
        <v>0</v>
      </c>
      <c r="E49" s="10">
        <v>0</v>
      </c>
      <c r="F49" s="10">
        <f t="shared" si="0"/>
        <v>0</v>
      </c>
      <c r="G49" s="6" t="s">
        <v>45</v>
      </c>
    </row>
    <row r="50" spans="1:7" x14ac:dyDescent="0.2">
      <c r="A50" s="39" t="s">
        <v>46</v>
      </c>
      <c r="B50" s="40"/>
      <c r="C50" s="9">
        <v>2260</v>
      </c>
      <c r="D50" s="10">
        <v>0</v>
      </c>
      <c r="E50" s="10">
        <v>0</v>
      </c>
      <c r="F50" s="10">
        <f t="shared" si="0"/>
        <v>0</v>
      </c>
      <c r="G50" s="6" t="s">
        <v>46</v>
      </c>
    </row>
    <row r="51" spans="1:7" x14ac:dyDescent="0.2">
      <c r="A51" s="41" t="s">
        <v>47</v>
      </c>
      <c r="B51" s="40"/>
      <c r="C51" s="9">
        <v>2270</v>
      </c>
      <c r="D51" s="10">
        <v>0</v>
      </c>
      <c r="E51" s="10">
        <v>0</v>
      </c>
      <c r="F51" s="10">
        <f t="shared" si="0"/>
        <v>0</v>
      </c>
      <c r="G51" s="6" t="s">
        <v>47</v>
      </c>
    </row>
    <row r="52" spans="1:7" x14ac:dyDescent="0.2">
      <c r="A52" s="39" t="s">
        <v>48</v>
      </c>
      <c r="B52" s="40"/>
      <c r="C52" s="9">
        <v>2271</v>
      </c>
      <c r="D52" s="10">
        <v>0</v>
      </c>
      <c r="E52" s="10">
        <v>0</v>
      </c>
      <c r="F52" s="10">
        <f t="shared" si="0"/>
        <v>0</v>
      </c>
      <c r="G52" s="6" t="s">
        <v>48</v>
      </c>
    </row>
    <row r="53" spans="1:7" x14ac:dyDescent="0.2">
      <c r="A53" s="39" t="s">
        <v>49</v>
      </c>
      <c r="B53" s="40"/>
      <c r="C53" s="9">
        <v>2272</v>
      </c>
      <c r="D53" s="10">
        <v>0</v>
      </c>
      <c r="E53" s="10">
        <v>0</v>
      </c>
      <c r="F53" s="10">
        <f t="shared" si="0"/>
        <v>0</v>
      </c>
      <c r="G53" s="6" t="s">
        <v>49</v>
      </c>
    </row>
    <row r="54" spans="1:7" x14ac:dyDescent="0.2">
      <c r="A54" s="39" t="s">
        <v>50</v>
      </c>
      <c r="B54" s="40"/>
      <c r="C54" s="9">
        <v>2273</v>
      </c>
      <c r="D54" s="10">
        <v>0</v>
      </c>
      <c r="E54" s="10">
        <v>0</v>
      </c>
      <c r="F54" s="10">
        <f t="shared" si="0"/>
        <v>0</v>
      </c>
      <c r="G54" s="6" t="s">
        <v>50</v>
      </c>
    </row>
    <row r="55" spans="1:7" x14ac:dyDescent="0.2">
      <c r="A55" s="39" t="s">
        <v>51</v>
      </c>
      <c r="B55" s="40"/>
      <c r="C55" s="9">
        <v>2274</v>
      </c>
      <c r="D55" s="10">
        <v>0</v>
      </c>
      <c r="E55" s="10">
        <v>0</v>
      </c>
      <c r="F55" s="10">
        <f t="shared" si="0"/>
        <v>0</v>
      </c>
      <c r="G55" s="6" t="s">
        <v>51</v>
      </c>
    </row>
    <row r="56" spans="1:7" x14ac:dyDescent="0.2">
      <c r="A56" s="39" t="s">
        <v>52</v>
      </c>
      <c r="B56" s="40"/>
      <c r="C56" s="9">
        <v>2275</v>
      </c>
      <c r="D56" s="10">
        <v>0</v>
      </c>
      <c r="E56" s="10">
        <v>0</v>
      </c>
      <c r="F56" s="10">
        <f t="shared" si="0"/>
        <v>0</v>
      </c>
      <c r="G56" s="6" t="s">
        <v>52</v>
      </c>
    </row>
    <row r="57" spans="1:7" x14ac:dyDescent="0.2">
      <c r="A57" s="39" t="s">
        <v>53</v>
      </c>
      <c r="B57" s="40"/>
      <c r="C57" s="9">
        <v>2276</v>
      </c>
      <c r="D57" s="10">
        <v>0</v>
      </c>
      <c r="E57" s="10">
        <v>0</v>
      </c>
      <c r="F57" s="10">
        <f t="shared" si="0"/>
        <v>0</v>
      </c>
      <c r="G57" s="6" t="s">
        <v>53</v>
      </c>
    </row>
    <row r="58" spans="1:7" ht="24" x14ac:dyDescent="0.2">
      <c r="A58" s="41" t="s">
        <v>54</v>
      </c>
      <c r="B58" s="40"/>
      <c r="C58" s="9">
        <v>2280</v>
      </c>
      <c r="D58" s="10">
        <v>0</v>
      </c>
      <c r="E58" s="10">
        <v>0</v>
      </c>
      <c r="F58" s="10">
        <f t="shared" si="0"/>
        <v>0</v>
      </c>
      <c r="G58" s="6" t="s">
        <v>54</v>
      </c>
    </row>
    <row r="59" spans="1:7" ht="24" x14ac:dyDescent="0.2">
      <c r="A59" s="39" t="s">
        <v>55</v>
      </c>
      <c r="B59" s="40"/>
      <c r="C59" s="9">
        <v>2281</v>
      </c>
      <c r="D59" s="10">
        <v>0</v>
      </c>
      <c r="E59" s="10">
        <v>0</v>
      </c>
      <c r="F59" s="10">
        <f t="shared" si="0"/>
        <v>0</v>
      </c>
      <c r="G59" s="6" t="s">
        <v>55</v>
      </c>
    </row>
    <row r="60" spans="1:7" ht="24" x14ac:dyDescent="0.2">
      <c r="A60" s="39" t="s">
        <v>56</v>
      </c>
      <c r="B60" s="40"/>
      <c r="C60" s="9">
        <v>2282</v>
      </c>
      <c r="D60" s="10">
        <v>0</v>
      </c>
      <c r="E60" s="10">
        <v>0</v>
      </c>
      <c r="F60" s="10">
        <f t="shared" si="0"/>
        <v>0</v>
      </c>
      <c r="G60" s="6" t="s">
        <v>56</v>
      </c>
    </row>
    <row r="61" spans="1:7" x14ac:dyDescent="0.2">
      <c r="A61" s="41" t="s">
        <v>57</v>
      </c>
      <c r="B61" s="40"/>
      <c r="C61" s="9">
        <v>2400</v>
      </c>
      <c r="D61" s="10">
        <v>0</v>
      </c>
      <c r="E61" s="10">
        <v>0</v>
      </c>
      <c r="F61" s="10">
        <f t="shared" si="0"/>
        <v>0</v>
      </c>
      <c r="G61" s="6" t="s">
        <v>57</v>
      </c>
    </row>
    <row r="62" spans="1:7" x14ac:dyDescent="0.2">
      <c r="A62" s="39" t="s">
        <v>58</v>
      </c>
      <c r="B62" s="40"/>
      <c r="C62" s="9">
        <v>2410</v>
      </c>
      <c r="D62" s="10">
        <v>0</v>
      </c>
      <c r="E62" s="10">
        <v>0</v>
      </c>
      <c r="F62" s="10">
        <f t="shared" si="0"/>
        <v>0</v>
      </c>
      <c r="G62" s="6" t="s">
        <v>58</v>
      </c>
    </row>
    <row r="63" spans="1:7" x14ac:dyDescent="0.2">
      <c r="A63" s="39" t="s">
        <v>59</v>
      </c>
      <c r="B63" s="40"/>
      <c r="C63" s="9">
        <v>2420</v>
      </c>
      <c r="D63" s="10">
        <v>0</v>
      </c>
      <c r="E63" s="10">
        <v>0</v>
      </c>
      <c r="F63" s="10">
        <f t="shared" si="0"/>
        <v>0</v>
      </c>
      <c r="G63" s="6" t="s">
        <v>59</v>
      </c>
    </row>
    <row r="64" spans="1:7" x14ac:dyDescent="0.2">
      <c r="A64" s="41" t="s">
        <v>60</v>
      </c>
      <c r="B64" s="40"/>
      <c r="C64" s="9">
        <v>2600</v>
      </c>
      <c r="D64" s="10">
        <v>0</v>
      </c>
      <c r="E64" s="10">
        <v>0</v>
      </c>
      <c r="F64" s="10">
        <f t="shared" si="0"/>
        <v>0</v>
      </c>
      <c r="G64" s="6" t="s">
        <v>60</v>
      </c>
    </row>
    <row r="65" spans="1:7" ht="24" x14ac:dyDescent="0.2">
      <c r="A65" s="39" t="s">
        <v>61</v>
      </c>
      <c r="B65" s="40"/>
      <c r="C65" s="9">
        <v>2610</v>
      </c>
      <c r="D65" s="10">
        <v>0</v>
      </c>
      <c r="E65" s="10">
        <v>0</v>
      </c>
      <c r="F65" s="10">
        <f t="shared" si="0"/>
        <v>0</v>
      </c>
      <c r="G65" s="6" t="s">
        <v>61</v>
      </c>
    </row>
    <row r="66" spans="1:7" x14ac:dyDescent="0.2">
      <c r="A66" s="39" t="s">
        <v>62</v>
      </c>
      <c r="B66" s="40"/>
      <c r="C66" s="9">
        <v>2620</v>
      </c>
      <c r="D66" s="10">
        <v>0</v>
      </c>
      <c r="E66" s="10">
        <v>0</v>
      </c>
      <c r="F66" s="10">
        <f t="shared" si="0"/>
        <v>0</v>
      </c>
      <c r="G66" s="6" t="s">
        <v>62</v>
      </c>
    </row>
    <row r="67" spans="1:7" ht="24" x14ac:dyDescent="0.2">
      <c r="A67" s="39" t="s">
        <v>63</v>
      </c>
      <c r="B67" s="40"/>
      <c r="C67" s="9">
        <v>2630</v>
      </c>
      <c r="D67" s="10">
        <v>0</v>
      </c>
      <c r="E67" s="10">
        <v>0</v>
      </c>
      <c r="F67" s="10">
        <f t="shared" si="0"/>
        <v>0</v>
      </c>
      <c r="G67" s="6" t="s">
        <v>63</v>
      </c>
    </row>
    <row r="68" spans="1:7" x14ac:dyDescent="0.2">
      <c r="A68" s="41" t="s">
        <v>64</v>
      </c>
      <c r="B68" s="40"/>
      <c r="C68" s="9">
        <v>2700</v>
      </c>
      <c r="D68" s="10">
        <v>237390</v>
      </c>
      <c r="E68" s="10">
        <v>0</v>
      </c>
      <c r="F68" s="10">
        <f t="shared" si="0"/>
        <v>237390</v>
      </c>
      <c r="G68" s="6" t="s">
        <v>64</v>
      </c>
    </row>
    <row r="69" spans="1:7" x14ac:dyDescent="0.2">
      <c r="A69" s="39" t="s">
        <v>65</v>
      </c>
      <c r="B69" s="40"/>
      <c r="C69" s="9">
        <v>2710</v>
      </c>
      <c r="D69" s="10">
        <v>0</v>
      </c>
      <c r="E69" s="10">
        <v>0</v>
      </c>
      <c r="F69" s="10">
        <f t="shared" ref="F69:F98" si="1">SUM(D69:E69)</f>
        <v>0</v>
      </c>
      <c r="G69" s="6" t="s">
        <v>65</v>
      </c>
    </row>
    <row r="70" spans="1:7" x14ac:dyDescent="0.2">
      <c r="A70" s="39" t="s">
        <v>66</v>
      </c>
      <c r="B70" s="40"/>
      <c r="C70" s="9">
        <v>2720</v>
      </c>
      <c r="D70" s="10">
        <v>0</v>
      </c>
      <c r="E70" s="10">
        <v>0</v>
      </c>
      <c r="F70" s="10">
        <f t="shared" si="1"/>
        <v>0</v>
      </c>
      <c r="G70" s="6" t="s">
        <v>66</v>
      </c>
    </row>
    <row r="71" spans="1:7" x14ac:dyDescent="0.2">
      <c r="A71" s="39" t="s">
        <v>67</v>
      </c>
      <c r="B71" s="40"/>
      <c r="C71" s="9">
        <v>2730</v>
      </c>
      <c r="D71" s="10">
        <v>237390</v>
      </c>
      <c r="E71" s="10">
        <v>0</v>
      </c>
      <c r="F71" s="10">
        <f t="shared" si="1"/>
        <v>237390</v>
      </c>
      <c r="G71" s="6" t="s">
        <v>67</v>
      </c>
    </row>
    <row r="72" spans="1:7" x14ac:dyDescent="0.2">
      <c r="A72" s="39" t="s">
        <v>68</v>
      </c>
      <c r="B72" s="40"/>
      <c r="C72" s="9">
        <v>2800</v>
      </c>
      <c r="D72" s="10">
        <v>0</v>
      </c>
      <c r="E72" s="10">
        <v>0</v>
      </c>
      <c r="F72" s="10">
        <f t="shared" si="1"/>
        <v>0</v>
      </c>
      <c r="G72" s="6" t="s">
        <v>68</v>
      </c>
    </row>
    <row r="73" spans="1:7" x14ac:dyDescent="0.2">
      <c r="A73" s="41" t="s">
        <v>69</v>
      </c>
      <c r="B73" s="40"/>
      <c r="C73" s="9">
        <v>3000</v>
      </c>
      <c r="D73" s="10">
        <v>0</v>
      </c>
      <c r="E73" s="10">
        <v>0</v>
      </c>
      <c r="F73" s="10">
        <f t="shared" si="1"/>
        <v>0</v>
      </c>
      <c r="G73" s="6" t="s">
        <v>69</v>
      </c>
    </row>
    <row r="74" spans="1:7" x14ac:dyDescent="0.2">
      <c r="A74" s="41" t="s">
        <v>70</v>
      </c>
      <c r="B74" s="40"/>
      <c r="C74" s="9">
        <v>3100</v>
      </c>
      <c r="D74" s="10">
        <v>0</v>
      </c>
      <c r="E74" s="10">
        <v>0</v>
      </c>
      <c r="F74" s="10">
        <f t="shared" si="1"/>
        <v>0</v>
      </c>
      <c r="G74" s="6" t="s">
        <v>70</v>
      </c>
    </row>
    <row r="75" spans="1:7" ht="24" x14ac:dyDescent="0.2">
      <c r="A75" s="39" t="s">
        <v>71</v>
      </c>
      <c r="B75" s="40"/>
      <c r="C75" s="9">
        <v>3110</v>
      </c>
      <c r="D75" s="10">
        <v>0</v>
      </c>
      <c r="E75" s="10">
        <v>0</v>
      </c>
      <c r="F75" s="10">
        <f t="shared" si="1"/>
        <v>0</v>
      </c>
      <c r="G75" s="6" t="s">
        <v>71</v>
      </c>
    </row>
    <row r="76" spans="1:7" x14ac:dyDescent="0.2">
      <c r="A76" s="41" t="s">
        <v>72</v>
      </c>
      <c r="B76" s="40"/>
      <c r="C76" s="9">
        <v>3120</v>
      </c>
      <c r="D76" s="10">
        <v>0</v>
      </c>
      <c r="E76" s="10">
        <v>0</v>
      </c>
      <c r="F76" s="10">
        <f t="shared" si="1"/>
        <v>0</v>
      </c>
      <c r="G76" s="6" t="s">
        <v>72</v>
      </c>
    </row>
    <row r="77" spans="1:7" x14ac:dyDescent="0.2">
      <c r="A77" s="39" t="s">
        <v>73</v>
      </c>
      <c r="B77" s="40"/>
      <c r="C77" s="9">
        <v>3121</v>
      </c>
      <c r="D77" s="10">
        <v>0</v>
      </c>
      <c r="E77" s="10">
        <v>0</v>
      </c>
      <c r="F77" s="10">
        <f t="shared" si="1"/>
        <v>0</v>
      </c>
      <c r="G77" s="6" t="s">
        <v>73</v>
      </c>
    </row>
    <row r="78" spans="1:7" x14ac:dyDescent="0.2">
      <c r="A78" s="39" t="s">
        <v>74</v>
      </c>
      <c r="B78" s="40"/>
      <c r="C78" s="9">
        <v>3122</v>
      </c>
      <c r="D78" s="10">
        <v>0</v>
      </c>
      <c r="E78" s="10">
        <v>0</v>
      </c>
      <c r="F78" s="10">
        <f t="shared" si="1"/>
        <v>0</v>
      </c>
      <c r="G78" s="6" t="s">
        <v>74</v>
      </c>
    </row>
    <row r="79" spans="1:7" x14ac:dyDescent="0.2">
      <c r="A79" s="41" t="s">
        <v>75</v>
      </c>
      <c r="B79" s="40"/>
      <c r="C79" s="9">
        <v>3130</v>
      </c>
      <c r="D79" s="10">
        <v>0</v>
      </c>
      <c r="E79" s="10">
        <v>0</v>
      </c>
      <c r="F79" s="10">
        <f t="shared" si="1"/>
        <v>0</v>
      </c>
      <c r="G79" s="6" t="s">
        <v>75</v>
      </c>
    </row>
    <row r="80" spans="1:7" x14ac:dyDescent="0.2">
      <c r="A80" s="39" t="s">
        <v>76</v>
      </c>
      <c r="B80" s="40"/>
      <c r="C80" s="9">
        <v>3131</v>
      </c>
      <c r="D80" s="10">
        <v>0</v>
      </c>
      <c r="E80" s="10">
        <v>0</v>
      </c>
      <c r="F80" s="10">
        <f t="shared" si="1"/>
        <v>0</v>
      </c>
      <c r="G80" s="6" t="s">
        <v>76</v>
      </c>
    </row>
    <row r="81" spans="1:7" x14ac:dyDescent="0.2">
      <c r="A81" s="39" t="s">
        <v>77</v>
      </c>
      <c r="B81" s="40"/>
      <c r="C81" s="9">
        <v>3132</v>
      </c>
      <c r="D81" s="10">
        <v>0</v>
      </c>
      <c r="E81" s="10">
        <v>0</v>
      </c>
      <c r="F81" s="10">
        <f t="shared" si="1"/>
        <v>0</v>
      </c>
      <c r="G81" s="6" t="s">
        <v>77</v>
      </c>
    </row>
    <row r="82" spans="1:7" x14ac:dyDescent="0.2">
      <c r="A82" s="41" t="s">
        <v>78</v>
      </c>
      <c r="B82" s="40"/>
      <c r="C82" s="9">
        <v>3140</v>
      </c>
      <c r="D82" s="10">
        <v>0</v>
      </c>
      <c r="E82" s="10">
        <v>0</v>
      </c>
      <c r="F82" s="10">
        <f t="shared" si="1"/>
        <v>0</v>
      </c>
      <c r="G82" s="6" t="s">
        <v>78</v>
      </c>
    </row>
    <row r="83" spans="1:7" x14ac:dyDescent="0.2">
      <c r="A83" s="39" t="s">
        <v>79</v>
      </c>
      <c r="B83" s="40"/>
      <c r="C83" s="9">
        <v>3141</v>
      </c>
      <c r="D83" s="10">
        <v>0</v>
      </c>
      <c r="E83" s="10">
        <v>0</v>
      </c>
      <c r="F83" s="10">
        <f t="shared" si="1"/>
        <v>0</v>
      </c>
      <c r="G83" s="6" t="s">
        <v>79</v>
      </c>
    </row>
    <row r="84" spans="1:7" x14ac:dyDescent="0.2">
      <c r="A84" s="39" t="s">
        <v>80</v>
      </c>
      <c r="B84" s="40"/>
      <c r="C84" s="9">
        <v>3142</v>
      </c>
      <c r="D84" s="10">
        <v>0</v>
      </c>
      <c r="E84" s="10">
        <v>0</v>
      </c>
      <c r="F84" s="10">
        <f t="shared" si="1"/>
        <v>0</v>
      </c>
      <c r="G84" s="6" t="s">
        <v>80</v>
      </c>
    </row>
    <row r="85" spans="1:7" x14ac:dyDescent="0.2">
      <c r="A85" s="39" t="s">
        <v>81</v>
      </c>
      <c r="B85" s="40"/>
      <c r="C85" s="9">
        <v>3143</v>
      </c>
      <c r="D85" s="10">
        <v>0</v>
      </c>
      <c r="E85" s="10">
        <v>0</v>
      </c>
      <c r="F85" s="10">
        <f t="shared" si="1"/>
        <v>0</v>
      </c>
      <c r="G85" s="6" t="s">
        <v>81</v>
      </c>
    </row>
    <row r="86" spans="1:7" x14ac:dyDescent="0.2">
      <c r="A86" s="39" t="s">
        <v>82</v>
      </c>
      <c r="B86" s="40"/>
      <c r="C86" s="9">
        <v>3150</v>
      </c>
      <c r="D86" s="10">
        <v>0</v>
      </c>
      <c r="E86" s="10">
        <v>0</v>
      </c>
      <c r="F86" s="10">
        <f t="shared" si="1"/>
        <v>0</v>
      </c>
      <c r="G86" s="6" t="s">
        <v>82</v>
      </c>
    </row>
    <row r="87" spans="1:7" x14ac:dyDescent="0.2">
      <c r="A87" s="39" t="s">
        <v>83</v>
      </c>
      <c r="B87" s="40"/>
      <c r="C87" s="9">
        <v>3160</v>
      </c>
      <c r="D87" s="10">
        <v>0</v>
      </c>
      <c r="E87" s="10">
        <v>0</v>
      </c>
      <c r="F87" s="10">
        <f t="shared" si="1"/>
        <v>0</v>
      </c>
      <c r="G87" s="6" t="s">
        <v>83</v>
      </c>
    </row>
    <row r="88" spans="1:7" x14ac:dyDescent="0.2">
      <c r="A88" s="41" t="s">
        <v>84</v>
      </c>
      <c r="B88" s="40"/>
      <c r="C88" s="9">
        <v>3200</v>
      </c>
      <c r="D88" s="10">
        <v>0</v>
      </c>
      <c r="E88" s="10">
        <v>0</v>
      </c>
      <c r="F88" s="10">
        <f t="shared" si="1"/>
        <v>0</v>
      </c>
      <c r="G88" s="6" t="s">
        <v>84</v>
      </c>
    </row>
    <row r="89" spans="1:7" x14ac:dyDescent="0.2">
      <c r="A89" s="39" t="s">
        <v>85</v>
      </c>
      <c r="B89" s="40"/>
      <c r="C89" s="9">
        <v>3210</v>
      </c>
      <c r="D89" s="10">
        <v>0</v>
      </c>
      <c r="E89" s="10">
        <v>0</v>
      </c>
      <c r="F89" s="10">
        <f t="shared" si="1"/>
        <v>0</v>
      </c>
      <c r="G89" s="6" t="s">
        <v>85</v>
      </c>
    </row>
    <row r="90" spans="1:7" ht="24" x14ac:dyDescent="0.2">
      <c r="A90" s="39" t="s">
        <v>86</v>
      </c>
      <c r="B90" s="40"/>
      <c r="C90" s="9">
        <v>3220</v>
      </c>
      <c r="D90" s="10">
        <v>0</v>
      </c>
      <c r="E90" s="10">
        <v>0</v>
      </c>
      <c r="F90" s="10">
        <f t="shared" si="1"/>
        <v>0</v>
      </c>
      <c r="G90" s="6" t="s">
        <v>86</v>
      </c>
    </row>
    <row r="91" spans="1:7" ht="24" x14ac:dyDescent="0.2">
      <c r="A91" s="39" t="s">
        <v>87</v>
      </c>
      <c r="B91" s="40"/>
      <c r="C91" s="9">
        <v>3230</v>
      </c>
      <c r="D91" s="10">
        <v>0</v>
      </c>
      <c r="E91" s="10">
        <v>0</v>
      </c>
      <c r="F91" s="10">
        <f t="shared" si="1"/>
        <v>0</v>
      </c>
      <c r="G91" s="6" t="s">
        <v>87</v>
      </c>
    </row>
    <row r="92" spans="1:7" x14ac:dyDescent="0.2">
      <c r="A92" s="39" t="s">
        <v>88</v>
      </c>
      <c r="B92" s="40"/>
      <c r="C92" s="9">
        <v>3240</v>
      </c>
      <c r="D92" s="10">
        <v>0</v>
      </c>
      <c r="E92" s="10">
        <v>0</v>
      </c>
      <c r="F92" s="10">
        <f t="shared" si="1"/>
        <v>0</v>
      </c>
      <c r="G92" s="6" t="s">
        <v>88</v>
      </c>
    </row>
    <row r="93" spans="1:7" x14ac:dyDescent="0.2">
      <c r="A93" s="41" t="s">
        <v>89</v>
      </c>
      <c r="B93" s="40"/>
      <c r="C93" s="9">
        <v>4110</v>
      </c>
      <c r="D93" s="10">
        <v>0</v>
      </c>
      <c r="E93" s="10">
        <v>0</v>
      </c>
      <c r="F93" s="10">
        <f t="shared" si="1"/>
        <v>0</v>
      </c>
      <c r="G93" s="6" t="s">
        <v>89</v>
      </c>
    </row>
    <row r="94" spans="1:7" x14ac:dyDescent="0.2">
      <c r="A94" s="39" t="s">
        <v>90</v>
      </c>
      <c r="B94" s="40"/>
      <c r="C94" s="9">
        <v>4111</v>
      </c>
      <c r="D94" s="10">
        <v>0</v>
      </c>
      <c r="E94" s="10">
        <v>0</v>
      </c>
      <c r="F94" s="10">
        <f t="shared" si="1"/>
        <v>0</v>
      </c>
      <c r="G94" s="6" t="s">
        <v>90</v>
      </c>
    </row>
    <row r="95" spans="1:7" x14ac:dyDescent="0.2">
      <c r="A95" s="39" t="s">
        <v>91</v>
      </c>
      <c r="B95" s="40"/>
      <c r="C95" s="9">
        <v>4112</v>
      </c>
      <c r="D95" s="10">
        <v>0</v>
      </c>
      <c r="E95" s="10">
        <v>0</v>
      </c>
      <c r="F95" s="10">
        <f t="shared" si="1"/>
        <v>0</v>
      </c>
      <c r="G95" s="6" t="s">
        <v>91</v>
      </c>
    </row>
    <row r="96" spans="1:7" x14ac:dyDescent="0.2">
      <c r="A96" s="39" t="s">
        <v>92</v>
      </c>
      <c r="B96" s="40"/>
      <c r="C96" s="9">
        <v>4113</v>
      </c>
      <c r="D96" s="10">
        <v>0</v>
      </c>
      <c r="E96" s="10">
        <v>0</v>
      </c>
      <c r="F96" s="10">
        <f t="shared" si="1"/>
        <v>0</v>
      </c>
      <c r="G96" s="6" t="s">
        <v>92</v>
      </c>
    </row>
    <row r="97" spans="1:7" x14ac:dyDescent="0.2">
      <c r="A97" s="41" t="s">
        <v>93</v>
      </c>
      <c r="B97" s="40"/>
      <c r="C97" s="9">
        <v>4210</v>
      </c>
      <c r="D97" s="10">
        <v>0</v>
      </c>
      <c r="E97" s="10">
        <v>0</v>
      </c>
      <c r="F97" s="10">
        <f t="shared" si="1"/>
        <v>0</v>
      </c>
      <c r="G97" s="6" t="s">
        <v>93</v>
      </c>
    </row>
    <row r="98" spans="1:7" x14ac:dyDescent="0.2">
      <c r="A98" s="41" t="s">
        <v>94</v>
      </c>
      <c r="B98" s="40"/>
      <c r="C98" s="9">
        <v>9000</v>
      </c>
      <c r="D98" s="10">
        <v>0</v>
      </c>
      <c r="E98" s="10">
        <v>0</v>
      </c>
      <c r="F98" s="10">
        <f t="shared" si="1"/>
        <v>0</v>
      </c>
      <c r="G98" s="6" t="s">
        <v>94</v>
      </c>
    </row>
    <row r="101" spans="1:7" ht="25.5" customHeight="1" x14ac:dyDescent="0.2">
      <c r="A101" s="50" t="s">
        <v>3</v>
      </c>
      <c r="B101" s="50"/>
      <c r="D101" s="15"/>
      <c r="F101" t="s">
        <v>4</v>
      </c>
    </row>
    <row r="102" spans="1:7" x14ac:dyDescent="0.2">
      <c r="D102" s="2" t="s">
        <v>100</v>
      </c>
      <c r="F102" s="2"/>
    </row>
    <row r="103" spans="1:7" ht="25.5" customHeight="1" x14ac:dyDescent="0.2">
      <c r="A103" s="50" t="s">
        <v>121</v>
      </c>
      <c r="B103" s="50"/>
      <c r="D103" s="15"/>
      <c r="F103" t="s">
        <v>120</v>
      </c>
    </row>
    <row r="104" spans="1:7" x14ac:dyDescent="0.2">
      <c r="D104" s="2" t="s">
        <v>100</v>
      </c>
      <c r="F104" s="2"/>
    </row>
    <row r="105" spans="1:7" x14ac:dyDescent="0.2">
      <c r="A105" t="s">
        <v>101</v>
      </c>
      <c r="B105" s="7"/>
    </row>
    <row r="106" spans="1:7" x14ac:dyDescent="0.2">
      <c r="B106" s="1"/>
    </row>
    <row r="108" spans="1:7" ht="23.25" customHeight="1" x14ac:dyDescent="0.2">
      <c r="A108" s="45" t="s">
        <v>103</v>
      </c>
      <c r="B108" s="45"/>
      <c r="C108" s="45"/>
      <c r="D108" s="45"/>
      <c r="E108" s="45"/>
      <c r="F108" s="45"/>
    </row>
    <row r="109" spans="1:7" ht="23.25" customHeight="1" x14ac:dyDescent="0.2">
      <c r="A109" s="45" t="s">
        <v>104</v>
      </c>
      <c r="B109" s="45"/>
      <c r="C109" s="45"/>
      <c r="D109" s="45"/>
      <c r="E109" s="45"/>
      <c r="F109" s="45"/>
    </row>
  </sheetData>
  <mergeCells count="102">
    <mergeCell ref="A109:F109"/>
    <mergeCell ref="D3:F3"/>
    <mergeCell ref="D5:F5"/>
    <mergeCell ref="A96:B96"/>
    <mergeCell ref="A97:B97"/>
    <mergeCell ref="A98:B98"/>
    <mergeCell ref="A101:B101"/>
    <mergeCell ref="A103:B103"/>
    <mergeCell ref="A108:F108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5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12:F12"/>
    <mergeCell ref="C13:F13"/>
    <mergeCell ref="A14:F14"/>
    <mergeCell ref="C15:F15"/>
    <mergeCell ref="A10:F10"/>
    <mergeCell ref="C17:F17"/>
    <mergeCell ref="A17:B17"/>
    <mergeCell ref="D1:F1"/>
    <mergeCell ref="A11:F11"/>
    <mergeCell ref="B2:F2"/>
    <mergeCell ref="D8:F8"/>
    <mergeCell ref="D4:F4"/>
    <mergeCell ref="E6:F6"/>
  </mergeCells>
  <pageMargins left="0.7" right="0.7" top="0.5" bottom="0.5" header="0.3" footer="0.3"/>
  <pageSetup paperSize="9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21657_0118130</vt:lpstr>
      <vt:lpstr>38901_0115052</vt:lpstr>
      <vt:lpstr>38901_0115053</vt:lpstr>
      <vt:lpstr>39412_0110150</vt:lpstr>
      <vt:lpstr>39412_0112152</vt:lpstr>
      <vt:lpstr>39412_0113050</vt:lpstr>
      <vt:lpstr>39412_0113090</vt:lpstr>
      <vt:lpstr>39412_0113171</vt:lpstr>
      <vt:lpstr>39412_0113191</vt:lpstr>
      <vt:lpstr>39412_0113242</vt:lpstr>
      <vt:lpstr>39412_0114082</vt:lpstr>
      <vt:lpstr>39412_0116013</vt:lpstr>
      <vt:lpstr>39412_0116030</vt:lpstr>
      <vt:lpstr>39412_0117370</vt:lpstr>
      <vt:lpstr>39412_0118110</vt:lpstr>
      <vt:lpstr>49246_0116020</vt:lpstr>
      <vt:lpstr>62445_0114030</vt:lpstr>
      <vt:lpstr>73430_0112111</vt:lpstr>
      <vt:lpstr>73430_0112152</vt:lpstr>
      <vt:lpstr>77192_0113192</vt:lpstr>
      <vt:lpstr>'21657_0118130'!Область_печати</vt:lpstr>
      <vt:lpstr>'38901_0115052'!Область_печати</vt:lpstr>
      <vt:lpstr>'38901_0115053'!Область_печати</vt:lpstr>
      <vt:lpstr>'39412_0110150'!Область_печати</vt:lpstr>
      <vt:lpstr>'39412_0112152'!Область_печати</vt:lpstr>
      <vt:lpstr>'39412_0113050'!Область_печати</vt:lpstr>
      <vt:lpstr>'39412_0113090'!Область_печати</vt:lpstr>
      <vt:lpstr>'39412_0113171'!Область_печати</vt:lpstr>
      <vt:lpstr>'39412_0113191'!Область_печати</vt:lpstr>
      <vt:lpstr>'39412_0113242'!Область_печати</vt:lpstr>
      <vt:lpstr>'39412_0114082'!Область_печати</vt:lpstr>
      <vt:lpstr>'39412_0116013'!Область_печати</vt:lpstr>
      <vt:lpstr>'39412_0116030'!Область_печати</vt:lpstr>
      <vt:lpstr>'39412_0117370'!Область_печати</vt:lpstr>
      <vt:lpstr>'39412_0118110'!Область_печати</vt:lpstr>
      <vt:lpstr>'49246_0116020'!Область_печати</vt:lpstr>
      <vt:lpstr>'62445_0114030'!Область_печати</vt:lpstr>
      <vt:lpstr>'73430_0112111'!Область_печати</vt:lpstr>
      <vt:lpstr>'73430_0112152'!Область_печати</vt:lpstr>
      <vt:lpstr>'77192_0113192'!Область_печати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2022-11-15T06:33:14Z</dcterms:created>
  <dcterms:modified xsi:type="dcterms:W3CDTF">2022-11-15T06:56:25Z</dcterms:modified>
</cp:coreProperties>
</file>