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0110150" sheetId="1" r:id="rId1"/>
  </sheets>
  <definedNames>
    <definedName name="_xlnm.Print_Area" localSheetId="0">КПК0110150!$A$1:$BQ$91</definedName>
  </definedNames>
  <calcPr calcId="125725"/>
</workbook>
</file>

<file path=xl/calcChain.xml><?xml version="1.0" encoding="utf-8"?>
<calcChain xmlns="http://schemas.openxmlformats.org/spreadsheetml/2006/main">
  <c r="BH80" i="1"/>
  <c r="BC80"/>
  <c r="AI80"/>
  <c r="BH78"/>
  <c r="BC78"/>
  <c r="BM78" s="1"/>
  <c r="AX78"/>
  <c r="AI78"/>
  <c r="BH75"/>
  <c r="BC75"/>
  <c r="AX75"/>
  <c r="AI75"/>
  <c r="BH73"/>
  <c r="BC73"/>
  <c r="AX73"/>
  <c r="AI73"/>
  <c r="BH71"/>
  <c r="BC71"/>
  <c r="BM71" s="1"/>
  <c r="AX71"/>
  <c r="AI71"/>
  <c r="BH68"/>
  <c r="BC68"/>
  <c r="AX68"/>
  <c r="AI68"/>
  <c r="BH66"/>
  <c r="BC66"/>
  <c r="AX66"/>
  <c r="AI66"/>
  <c r="BH63"/>
  <c r="BC63"/>
  <c r="AX63"/>
  <c r="AI63"/>
  <c r="BB54"/>
  <c r="AW54"/>
  <c r="AQ54"/>
  <c r="AA54"/>
  <c r="BI46"/>
  <c r="BD46"/>
  <c r="AZ46"/>
  <c r="AK46"/>
  <c r="BI44"/>
  <c r="BD44"/>
  <c r="AZ44"/>
  <c r="AK44"/>
  <c r="BM75" l="1"/>
  <c r="BM63"/>
  <c r="BM73"/>
  <c r="BM66"/>
  <c r="BM68"/>
  <c r="BM80"/>
  <c r="BN44"/>
  <c r="BG54"/>
  <c r="BN46"/>
</calcChain>
</file>

<file path=xl/sharedStrings.xml><?xml version="1.0" encoding="utf-8"?>
<sst xmlns="http://schemas.openxmlformats.org/spreadsheetml/2006/main" count="192" uniqueCount="117">
  <si>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</si>
  <si>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</si>
  <si>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</si>
  <si>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</si>
  <si>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</si>
  <si>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</si>
  <si>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</si>
  <si>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</si>
  <si>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</si>
  <si>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</si>
  <si>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</si>
  <si>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</si>
  <si>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</si>
  <si>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</si>
  <si>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</si>
  <si>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</si>
  <si>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</si>
  <si>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</si>
  <si>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</si>
  <si>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</si>
  <si>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</si>
  <si>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</si>
  <si>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</si>
  <si>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</si>
  <si>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</si>
  <si>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</si>
  <si>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</si>
  <si>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</si>
  <si>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</si>
  <si>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</si>
  <si>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</si>
  <si>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</si>
  <si>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</si>
  <si>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</si>
  <si>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</si>
  <si>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</si>
  <si>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</si>
  <si>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</si>
  <si>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</si>
  <si>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</si>
  <si>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</si>
  <si>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</si>
  <si>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</si>
  <si>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</si>
  <si>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</si>
  <si>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</si>
  <si>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</si>
  <si>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</si>
  <si>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</si>
  <si>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</si>
  <si>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</si>
  <si>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</si>
  <si>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</si>
  <si>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</si>
  <si>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</si>
  <si>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</si>
  <si>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</si>
  <si>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</si>
  <si>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</si>
  <si>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</si>
  <si>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</si>
  <si>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</si>
  <si>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наданих законодавством повноважень</t>
  </si>
  <si>
    <t>Забезпечення виконання наданих державою повноважень</t>
  </si>
  <si>
    <t>C49:BQ49</t>
  </si>
  <si>
    <t>УСЬОГО</t>
  </si>
  <si>
    <t>Усього</t>
  </si>
  <si>
    <t>Затрат</t>
  </si>
  <si>
    <t/>
  </si>
  <si>
    <t>кількість штатних одиниць</t>
  </si>
  <si>
    <t>од.</t>
  </si>
  <si>
    <t>C68:BQ68</t>
  </si>
  <si>
    <t>Продукту</t>
  </si>
  <si>
    <t>кількість отриманих листів, звернень, заяв, скарг</t>
  </si>
  <si>
    <t>Журнал реєстрації вхідної корреспонденції, журнал реєстрації звернень громадян</t>
  </si>
  <si>
    <t>C71:BQ71</t>
  </si>
  <si>
    <t>кількість прийнятих нормативно-правових актів</t>
  </si>
  <si>
    <t>Журнал реєстрації розпоряджень сільського голови, протоколи засідань виконкому та сесій сільської ради</t>
  </si>
  <si>
    <t>C73:BQ73</t>
  </si>
  <si>
    <t>Пояснення щодо причин розбіжностей між фактичними та затвердженими результативними показниками: _x000D_
Перевиконання показника відбулося в результаті збільшення прийнятих розпоряджень, рішень сесії та рішень виконкому.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</si>
  <si>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</si>
  <si>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</si>
  <si>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</si>
  <si>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C76:BQ76</t>
  </si>
  <si>
    <t>кількість прийнятих нормативно-правових актів на одного працівника</t>
  </si>
  <si>
    <t>C78:BQ78</t>
  </si>
  <si>
    <t>Пояснення щодо причин розбіжностей між фактичними та затвердженими результативними показниками: Перевиконання показника відбулося в результаті збільшення фактично прийнятих розпоряджень та рішень сесії і виконкому в порівнянні з планом.</t>
  </si>
  <si>
    <t>витрати на утримання однієї штатної одиниці</t>
  </si>
  <si>
    <t>тис.грн.</t>
  </si>
  <si>
    <t>C80:BQ80</t>
  </si>
  <si>
    <t>Пояснення щодо причин розбіжностей між фактичними та затвердженими результативними показниками: По даному показнику відбулося відхилення в результаті виконання запланованого обєму робіт меншою кількістю спеціалістів.</t>
  </si>
  <si>
    <t>Якості</t>
  </si>
  <si>
    <t>відсоток отриманих заяв та скарг порівняно з минулим роком</t>
  </si>
  <si>
    <t>відс.</t>
  </si>
  <si>
    <t>C83:BQ83</t>
  </si>
  <si>
    <t>Організаційне, інформаційно-аналітичне та матеріально-технічне забезпечення діяльності Галицинівської сільської ради</t>
  </si>
  <si>
    <t>0100000</t>
  </si>
  <si>
    <t>Сільський голова</t>
  </si>
  <si>
    <t xml:space="preserve">  гривень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</si>
  <si>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</si>
  <si>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</si>
  <si>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Галицинівська сільська рада</t>
  </si>
  <si>
    <t>0110000</t>
  </si>
  <si>
    <t>0111</t>
  </si>
  <si>
    <t>Підвищення ефективності розподілу та використання бюджетних коштів</t>
  </si>
  <si>
    <t>відсоток нормативно-правових  актів введених у дію у порівнянні з минулим роком</t>
  </si>
  <si>
    <t>місцевого бюджету на 2020  рік</t>
  </si>
  <si>
    <t>штатний розпис на 2020 рік</t>
  </si>
  <si>
    <t>Економія коштів зумовлена наявністю вакансій в кількості 10,5 шт.од.</t>
  </si>
  <si>
    <t>Пояснення щодо причин розбіжностей між фактичними та затвердженими результативними показниками: Відхилення показника зумовлено наявністю в 2020 році вакансій в кількості 10,5 шт.од.</t>
  </si>
  <si>
    <t>Пояснення щодо причин розбіжностей між фактичними та затвердженими результативними показниками: Відхилення  показника відбулося в результаті зменшення надходжень листів, звернень, заяв  в 2020 році в порівнянні з 2019 роком.</t>
  </si>
  <si>
    <t>Заступник сільського голови-головний бухгалтер</t>
  </si>
  <si>
    <t>Людмила ПАВЛЕНКО</t>
  </si>
  <si>
    <t>Іван НАЗАР</t>
  </si>
  <si>
    <t>Пояснення щодо причин розбіжностей між фактичними та затвердженими результативними показниками: Перевиконання  показника відбулося в результаті збільшення фактичних надходжень листів, звернень, заяв в порівнянні з планом .</t>
  </si>
  <si>
    <t>Пояснення щодо причин розбіжностей між фактичними та затвердженими результативними показниками: Перевиконання показника відбулося в результаті збільшення надходжень листів, звернень, заяв.</t>
  </si>
  <si>
    <t>У порівнянні з 2019 роком  результативні показники програми змінились, а саме: кількість виконаних листів, зверень, заяв  збільшилась на 29,8%, кількість прийнятих нормативно-правових актів збільшилось на 1,8%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</si>
</sst>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tabSelected="1" topLeftCell="A65" zoomScaleNormal="100" workbookViewId="0">
      <selection activeCell="BV83" sqref="BV83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7109375" style="1" customWidth="1"/>
    <col min="56" max="64" width="2.85546875" style="1" customWidth="1"/>
    <col min="65" max="65" width="2" style="1" customWidth="1"/>
    <col min="66" max="68" width="2.85546875" style="1" customWidth="1"/>
    <col min="69" max="69" width="6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>
      <c r="A10" s="52" t="s">
        <v>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>
      <c r="A11" s="52" t="s">
        <v>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5.75" customHeight="1">
      <c r="A12" s="52" t="s">
        <v>106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8" customHeight="1">
      <c r="A14" s="62" t="s">
        <v>11</v>
      </c>
      <c r="B14" s="62"/>
      <c r="C14" s="14"/>
      <c r="D14" s="49" t="s">
        <v>96</v>
      </c>
      <c r="E14" s="50"/>
      <c r="F14" s="50"/>
      <c r="G14" s="50"/>
      <c r="H14" s="50"/>
      <c r="I14" s="50"/>
      <c r="J14" s="50"/>
      <c r="K14" s="14"/>
      <c r="L14" s="64" t="s">
        <v>101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15.95" customHeight="1">
      <c r="A15" s="12"/>
      <c r="B15" s="12"/>
      <c r="C15" s="12"/>
      <c r="D15" s="51" t="s">
        <v>40</v>
      </c>
      <c r="E15" s="51"/>
      <c r="F15" s="51"/>
      <c r="G15" s="51"/>
      <c r="H15" s="51"/>
      <c r="I15" s="51"/>
      <c r="J15" s="51"/>
      <c r="K15" s="12"/>
      <c r="L15" s="76" t="s">
        <v>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3.25" customHeight="1">
      <c r="A17" s="62" t="s">
        <v>41</v>
      </c>
      <c r="B17" s="62"/>
      <c r="C17" s="14"/>
      <c r="D17" s="49" t="s">
        <v>102</v>
      </c>
      <c r="E17" s="50"/>
      <c r="F17" s="50"/>
      <c r="G17" s="50"/>
      <c r="H17" s="50"/>
      <c r="I17" s="50"/>
      <c r="J17" s="50"/>
      <c r="K17" s="14"/>
      <c r="L17" s="64" t="s">
        <v>101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15.95" customHeight="1">
      <c r="A18" s="12"/>
      <c r="B18" s="12"/>
      <c r="C18" s="12"/>
      <c r="D18" s="51" t="s">
        <v>40</v>
      </c>
      <c r="E18" s="51"/>
      <c r="F18" s="51"/>
      <c r="G18" s="51"/>
      <c r="H18" s="51"/>
      <c r="I18" s="51"/>
      <c r="J18" s="51"/>
      <c r="K18" s="12"/>
      <c r="L18" s="76" t="s">
        <v>1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4.5" customHeight="1">
      <c r="A20" s="62" t="s">
        <v>42</v>
      </c>
      <c r="B20" s="62"/>
      <c r="C20" s="14"/>
      <c r="D20" s="49" t="s">
        <v>99</v>
      </c>
      <c r="E20" s="50"/>
      <c r="F20" s="50"/>
      <c r="G20" s="50"/>
      <c r="H20" s="50"/>
      <c r="I20" s="50"/>
      <c r="J20" s="50"/>
      <c r="K20" s="14"/>
      <c r="L20" s="49" t="s">
        <v>103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64" t="s">
        <v>100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79" ht="20.100000000000001" customHeight="1">
      <c r="A21" s="12"/>
      <c r="B21" s="12"/>
      <c r="C21" s="12"/>
      <c r="D21" s="63" t="s">
        <v>40</v>
      </c>
      <c r="E21" s="63"/>
      <c r="F21" s="63"/>
      <c r="G21" s="63"/>
      <c r="H21" s="63"/>
      <c r="I21" s="63"/>
      <c r="J21" s="63"/>
      <c r="K21" s="12"/>
      <c r="L21" s="76" t="s">
        <v>39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 t="s">
        <v>2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</row>
    <row r="22" spans="1:79" hidden="1"/>
    <row r="23" spans="1:79" ht="15.75" customHeight="1">
      <c r="A23" s="39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23.25" customHeight="1">
      <c r="A24" s="40" t="s">
        <v>6</v>
      </c>
      <c r="B24" s="40"/>
      <c r="C24" s="40"/>
      <c r="D24" s="40"/>
      <c r="E24" s="40"/>
      <c r="F24" s="40"/>
      <c r="G24" s="41" t="s">
        <v>46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5.75">
      <c r="A25" s="29">
        <v>1</v>
      </c>
      <c r="B25" s="29"/>
      <c r="C25" s="29"/>
      <c r="D25" s="29"/>
      <c r="E25" s="29"/>
      <c r="F25" s="29"/>
      <c r="G25" s="41">
        <v>2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79" ht="10.5" hidden="1" customHeight="1">
      <c r="A26" s="57" t="s">
        <v>44</v>
      </c>
      <c r="B26" s="57"/>
      <c r="C26" s="57"/>
      <c r="D26" s="57"/>
      <c r="E26" s="57"/>
      <c r="F26" s="57"/>
      <c r="G26" s="54" t="s">
        <v>19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CA26" s="1" t="s">
        <v>60</v>
      </c>
    </row>
    <row r="27" spans="1:79">
      <c r="A27" s="57"/>
      <c r="B27" s="57"/>
      <c r="C27" s="57"/>
      <c r="D27" s="57"/>
      <c r="E27" s="57"/>
      <c r="F27" s="57"/>
      <c r="G27" s="58" t="s">
        <v>104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  <c r="CA27" s="1" t="s">
        <v>58</v>
      </c>
    </row>
    <row r="28" spans="1:79" ht="12.7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39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5.95" customHeight="1">
      <c r="A30" s="64" t="s">
        <v>95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</row>
    <row r="31" spans="1:79" ht="12.75" hidden="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39" t="s">
        <v>50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80" ht="27.75" customHeight="1">
      <c r="A33" s="40" t="s">
        <v>6</v>
      </c>
      <c r="B33" s="40"/>
      <c r="C33" s="40"/>
      <c r="D33" s="40"/>
      <c r="E33" s="40"/>
      <c r="F33" s="40"/>
      <c r="G33" s="41" t="s">
        <v>47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80" ht="15.75">
      <c r="A34" s="29">
        <v>1</v>
      </c>
      <c r="B34" s="29"/>
      <c r="C34" s="29"/>
      <c r="D34" s="29"/>
      <c r="E34" s="29"/>
      <c r="F34" s="29"/>
      <c r="G34" s="41">
        <v>2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</row>
    <row r="35" spans="1:80" ht="10.5" hidden="1" customHeight="1">
      <c r="A35" s="57" t="s">
        <v>18</v>
      </c>
      <c r="B35" s="57"/>
      <c r="C35" s="57"/>
      <c r="D35" s="57"/>
      <c r="E35" s="57"/>
      <c r="F35" s="57"/>
      <c r="G35" s="54" t="s">
        <v>19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CA35" s="1" t="s">
        <v>61</v>
      </c>
    </row>
    <row r="36" spans="1:80" ht="12.75" customHeight="1">
      <c r="A36" s="57">
        <v>1</v>
      </c>
      <c r="B36" s="57"/>
      <c r="C36" s="57"/>
      <c r="D36" s="57"/>
      <c r="E36" s="57"/>
      <c r="F36" s="57"/>
      <c r="G36" s="103" t="s">
        <v>62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  <c r="CA36" s="1" t="s">
        <v>59</v>
      </c>
    </row>
    <row r="37" spans="1:80" hidden="1"/>
    <row r="38" spans="1:80" ht="15.75" customHeight="1">
      <c r="A38" s="39" t="s">
        <v>51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15" customHeight="1">
      <c r="A39" s="82" t="s">
        <v>98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</row>
    <row r="40" spans="1:80" ht="48" customHeight="1">
      <c r="A40" s="29" t="s">
        <v>6</v>
      </c>
      <c r="B40" s="29"/>
      <c r="C40" s="29" t="s">
        <v>33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 t="s">
        <v>30</v>
      </c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 t="s">
        <v>54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 t="s">
        <v>3</v>
      </c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80" ht="29.1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5</v>
      </c>
      <c r="AB41" s="29"/>
      <c r="AC41" s="29"/>
      <c r="AD41" s="29"/>
      <c r="AE41" s="29"/>
      <c r="AF41" s="29" t="s">
        <v>4</v>
      </c>
      <c r="AG41" s="29"/>
      <c r="AH41" s="29"/>
      <c r="AI41" s="29"/>
      <c r="AJ41" s="29"/>
      <c r="AK41" s="29" t="s">
        <v>31</v>
      </c>
      <c r="AL41" s="29"/>
      <c r="AM41" s="29"/>
      <c r="AN41" s="29"/>
      <c r="AO41" s="29"/>
      <c r="AP41" s="29" t="s">
        <v>5</v>
      </c>
      <c r="AQ41" s="29"/>
      <c r="AR41" s="29"/>
      <c r="AS41" s="29"/>
      <c r="AT41" s="29"/>
      <c r="AU41" s="29" t="s">
        <v>4</v>
      </c>
      <c r="AV41" s="29"/>
      <c r="AW41" s="29"/>
      <c r="AX41" s="29"/>
      <c r="AY41" s="29"/>
      <c r="AZ41" s="29" t="s">
        <v>31</v>
      </c>
      <c r="BA41" s="29"/>
      <c r="BB41" s="29"/>
      <c r="BC41" s="29"/>
      <c r="BD41" s="29" t="s">
        <v>5</v>
      </c>
      <c r="BE41" s="29"/>
      <c r="BF41" s="29"/>
      <c r="BG41" s="29"/>
      <c r="BH41" s="29"/>
      <c r="BI41" s="29" t="s">
        <v>4</v>
      </c>
      <c r="BJ41" s="29"/>
      <c r="BK41" s="29"/>
      <c r="BL41" s="29"/>
      <c r="BM41" s="29"/>
      <c r="BN41" s="29" t="s">
        <v>32</v>
      </c>
      <c r="BO41" s="29"/>
      <c r="BP41" s="29"/>
      <c r="BQ41" s="29"/>
    </row>
    <row r="42" spans="1:80" ht="15.95" customHeight="1">
      <c r="A42" s="53">
        <v>1</v>
      </c>
      <c r="B42" s="53"/>
      <c r="C42" s="53">
        <v>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70">
        <v>3</v>
      </c>
      <c r="AB42" s="71"/>
      <c r="AC42" s="71"/>
      <c r="AD42" s="71"/>
      <c r="AE42" s="72"/>
      <c r="AF42" s="70">
        <v>4</v>
      </c>
      <c r="AG42" s="71"/>
      <c r="AH42" s="71"/>
      <c r="AI42" s="71"/>
      <c r="AJ42" s="72"/>
      <c r="AK42" s="70">
        <v>5</v>
      </c>
      <c r="AL42" s="71"/>
      <c r="AM42" s="71"/>
      <c r="AN42" s="71"/>
      <c r="AO42" s="72"/>
      <c r="AP42" s="70">
        <v>6</v>
      </c>
      <c r="AQ42" s="71"/>
      <c r="AR42" s="71"/>
      <c r="AS42" s="71"/>
      <c r="AT42" s="72"/>
      <c r="AU42" s="70">
        <v>7</v>
      </c>
      <c r="AV42" s="71"/>
      <c r="AW42" s="71"/>
      <c r="AX42" s="71"/>
      <c r="AY42" s="72"/>
      <c r="AZ42" s="70">
        <v>8</v>
      </c>
      <c r="BA42" s="71"/>
      <c r="BB42" s="71"/>
      <c r="BC42" s="72"/>
      <c r="BD42" s="70">
        <v>9</v>
      </c>
      <c r="BE42" s="71"/>
      <c r="BF42" s="71"/>
      <c r="BG42" s="71"/>
      <c r="BH42" s="72"/>
      <c r="BI42" s="53">
        <v>10</v>
      </c>
      <c r="BJ42" s="53"/>
      <c r="BK42" s="53"/>
      <c r="BL42" s="53"/>
      <c r="BM42" s="53"/>
      <c r="BN42" s="53">
        <v>11</v>
      </c>
      <c r="BO42" s="53"/>
      <c r="BP42" s="53"/>
      <c r="BQ42" s="53"/>
    </row>
    <row r="43" spans="1:80" ht="15.75" hidden="1" customHeight="1">
      <c r="A43" s="57" t="s">
        <v>18</v>
      </c>
      <c r="B43" s="57"/>
      <c r="C43" s="78" t="s">
        <v>19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  <c r="AA43" s="77" t="s">
        <v>15</v>
      </c>
      <c r="AB43" s="77"/>
      <c r="AC43" s="77"/>
      <c r="AD43" s="77"/>
      <c r="AE43" s="77"/>
      <c r="AF43" s="77" t="s">
        <v>14</v>
      </c>
      <c r="AG43" s="77"/>
      <c r="AH43" s="77"/>
      <c r="AI43" s="77"/>
      <c r="AJ43" s="77"/>
      <c r="AK43" s="61" t="s">
        <v>21</v>
      </c>
      <c r="AL43" s="61"/>
      <c r="AM43" s="61"/>
      <c r="AN43" s="61"/>
      <c r="AO43" s="61"/>
      <c r="AP43" s="77" t="s">
        <v>16</v>
      </c>
      <c r="AQ43" s="77"/>
      <c r="AR43" s="77"/>
      <c r="AS43" s="77"/>
      <c r="AT43" s="77"/>
      <c r="AU43" s="77" t="s">
        <v>17</v>
      </c>
      <c r="AV43" s="77"/>
      <c r="AW43" s="77"/>
      <c r="AX43" s="77"/>
      <c r="AY43" s="77"/>
      <c r="AZ43" s="61" t="s">
        <v>21</v>
      </c>
      <c r="BA43" s="61"/>
      <c r="BB43" s="61"/>
      <c r="BC43" s="61"/>
      <c r="BD43" s="102" t="s">
        <v>37</v>
      </c>
      <c r="BE43" s="102"/>
      <c r="BF43" s="102"/>
      <c r="BG43" s="102"/>
      <c r="BH43" s="102"/>
      <c r="BI43" s="102" t="s">
        <v>37</v>
      </c>
      <c r="BJ43" s="102"/>
      <c r="BK43" s="102"/>
      <c r="BL43" s="102"/>
      <c r="BM43" s="102"/>
      <c r="BN43" s="80" t="s">
        <v>21</v>
      </c>
      <c r="BO43" s="80"/>
      <c r="BP43" s="80"/>
      <c r="BQ43" s="80"/>
      <c r="CA43" s="1" t="s">
        <v>24</v>
      </c>
    </row>
    <row r="44" spans="1:80" ht="15.75" customHeight="1">
      <c r="A44" s="29">
        <v>1</v>
      </c>
      <c r="B44" s="29"/>
      <c r="C44" s="44" t="s">
        <v>63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68">
        <v>13974306</v>
      </c>
      <c r="AB44" s="68"/>
      <c r="AC44" s="68"/>
      <c r="AD44" s="68"/>
      <c r="AE44" s="68"/>
      <c r="AF44" s="68">
        <v>2649105</v>
      </c>
      <c r="AG44" s="68"/>
      <c r="AH44" s="68"/>
      <c r="AI44" s="68"/>
      <c r="AJ44" s="68"/>
      <c r="AK44" s="68">
        <f>AA44+AF44</f>
        <v>16623411</v>
      </c>
      <c r="AL44" s="68"/>
      <c r="AM44" s="68"/>
      <c r="AN44" s="68"/>
      <c r="AO44" s="68"/>
      <c r="AP44" s="68">
        <v>12044593.949999999</v>
      </c>
      <c r="AQ44" s="68"/>
      <c r="AR44" s="68"/>
      <c r="AS44" s="68"/>
      <c r="AT44" s="68"/>
      <c r="AU44" s="68">
        <v>2648605</v>
      </c>
      <c r="AV44" s="68"/>
      <c r="AW44" s="68"/>
      <c r="AX44" s="68"/>
      <c r="AY44" s="68"/>
      <c r="AZ44" s="68">
        <f>AP44+AU44</f>
        <v>14693198.949999999</v>
      </c>
      <c r="BA44" s="68"/>
      <c r="BB44" s="68"/>
      <c r="BC44" s="68"/>
      <c r="BD44" s="68">
        <f>AP44-AA44</f>
        <v>-1929712.0500000007</v>
      </c>
      <c r="BE44" s="68"/>
      <c r="BF44" s="68"/>
      <c r="BG44" s="68"/>
      <c r="BH44" s="68"/>
      <c r="BI44" s="68">
        <f>AU44-AF44</f>
        <v>-500</v>
      </c>
      <c r="BJ44" s="68"/>
      <c r="BK44" s="68"/>
      <c r="BL44" s="68"/>
      <c r="BM44" s="68"/>
      <c r="BN44" s="68">
        <f>BD44+BI44</f>
        <v>-1930212.0500000007</v>
      </c>
      <c r="BO44" s="68"/>
      <c r="BP44" s="68"/>
      <c r="BQ44" s="68"/>
      <c r="CA44" s="1" t="s">
        <v>25</v>
      </c>
    </row>
    <row r="45" spans="1:80" ht="15.75" customHeight="1">
      <c r="A45" s="29"/>
      <c r="B45" s="29"/>
      <c r="C45" s="44" t="s">
        <v>108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  <c r="CB45" s="1" t="s">
        <v>64</v>
      </c>
    </row>
    <row r="46" spans="1:80" s="18" customFormat="1" ht="15.75">
      <c r="A46" s="34"/>
      <c r="B46" s="34"/>
      <c r="C46" s="48" t="s">
        <v>65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47">
        <v>13974306</v>
      </c>
      <c r="AB46" s="47"/>
      <c r="AC46" s="47"/>
      <c r="AD46" s="47"/>
      <c r="AE46" s="47"/>
      <c r="AF46" s="47">
        <v>2649105</v>
      </c>
      <c r="AG46" s="47"/>
      <c r="AH46" s="47"/>
      <c r="AI46" s="47"/>
      <c r="AJ46" s="47"/>
      <c r="AK46" s="47">
        <f>AA46+AF46</f>
        <v>16623411</v>
      </c>
      <c r="AL46" s="47"/>
      <c r="AM46" s="47"/>
      <c r="AN46" s="47"/>
      <c r="AO46" s="47"/>
      <c r="AP46" s="47">
        <v>12044593.949999999</v>
      </c>
      <c r="AQ46" s="47"/>
      <c r="AR46" s="47"/>
      <c r="AS46" s="47"/>
      <c r="AT46" s="47"/>
      <c r="AU46" s="47">
        <v>2648605</v>
      </c>
      <c r="AV46" s="47"/>
      <c r="AW46" s="47"/>
      <c r="AX46" s="47"/>
      <c r="AY46" s="47"/>
      <c r="AZ46" s="47">
        <f>AP46+AU46</f>
        <v>14693198.949999999</v>
      </c>
      <c r="BA46" s="47"/>
      <c r="BB46" s="47"/>
      <c r="BC46" s="47"/>
      <c r="BD46" s="47">
        <f>AP46-AA46</f>
        <v>-1929712.0500000007</v>
      </c>
      <c r="BE46" s="47"/>
      <c r="BF46" s="47"/>
      <c r="BG46" s="47"/>
      <c r="BH46" s="47"/>
      <c r="BI46" s="47">
        <f>AU46-AF46</f>
        <v>-500</v>
      </c>
      <c r="BJ46" s="47"/>
      <c r="BK46" s="47"/>
      <c r="BL46" s="47"/>
      <c r="BM46" s="47"/>
      <c r="BN46" s="47">
        <f>BD46+BI46</f>
        <v>-1930212.0500000007</v>
      </c>
      <c r="BO46" s="47"/>
      <c r="BP46" s="47"/>
      <c r="BQ46" s="47"/>
    </row>
    <row r="47" spans="1:80" hidden="1"/>
    <row r="48" spans="1:80" ht="15.75" customHeight="1">
      <c r="A48" s="39" t="s">
        <v>52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80" ht="15" customHeight="1">
      <c r="A49" s="82" t="s">
        <v>98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</row>
    <row r="50" spans="1:80" ht="28.5" customHeight="1">
      <c r="A50" s="29" t="s">
        <v>34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30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 t="s">
        <v>54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 t="s">
        <v>3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"/>
      <c r="BN50" s="2"/>
      <c r="BO50" s="2"/>
      <c r="BP50" s="2"/>
      <c r="BQ50" s="2"/>
    </row>
    <row r="51" spans="1:80" ht="29.1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5</v>
      </c>
      <c r="R51" s="29"/>
      <c r="S51" s="29"/>
      <c r="T51" s="29"/>
      <c r="U51" s="29"/>
      <c r="V51" s="29" t="s">
        <v>4</v>
      </c>
      <c r="W51" s="29"/>
      <c r="X51" s="29"/>
      <c r="Y51" s="29"/>
      <c r="Z51" s="29"/>
      <c r="AA51" s="29" t="s">
        <v>31</v>
      </c>
      <c r="AB51" s="29"/>
      <c r="AC51" s="29"/>
      <c r="AD51" s="29"/>
      <c r="AE51" s="29"/>
      <c r="AF51" s="29"/>
      <c r="AG51" s="29" t="s">
        <v>5</v>
      </c>
      <c r="AH51" s="29"/>
      <c r="AI51" s="29"/>
      <c r="AJ51" s="29"/>
      <c r="AK51" s="29"/>
      <c r="AL51" s="29" t="s">
        <v>4</v>
      </c>
      <c r="AM51" s="29"/>
      <c r="AN51" s="29"/>
      <c r="AO51" s="29"/>
      <c r="AP51" s="29"/>
      <c r="AQ51" s="29" t="s">
        <v>31</v>
      </c>
      <c r="AR51" s="29"/>
      <c r="AS51" s="29"/>
      <c r="AT51" s="29"/>
      <c r="AU51" s="29"/>
      <c r="AV51" s="29"/>
      <c r="AW51" s="73" t="s">
        <v>5</v>
      </c>
      <c r="AX51" s="74"/>
      <c r="AY51" s="74"/>
      <c r="AZ51" s="74"/>
      <c r="BA51" s="75"/>
      <c r="BB51" s="73" t="s">
        <v>4</v>
      </c>
      <c r="BC51" s="74"/>
      <c r="BD51" s="74"/>
      <c r="BE51" s="74"/>
      <c r="BF51" s="75"/>
      <c r="BG51" s="29" t="s">
        <v>31</v>
      </c>
      <c r="BH51" s="29"/>
      <c r="BI51" s="29"/>
      <c r="BJ51" s="29"/>
      <c r="BK51" s="29"/>
      <c r="BL51" s="29"/>
      <c r="BM51" s="2"/>
      <c r="BN51" s="2"/>
      <c r="BO51" s="2"/>
      <c r="BP51" s="2"/>
      <c r="BQ51" s="2"/>
    </row>
    <row r="52" spans="1:80" ht="15.95" customHeight="1">
      <c r="A52" s="29">
        <v>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2</v>
      </c>
      <c r="R52" s="29"/>
      <c r="S52" s="29"/>
      <c r="T52" s="29"/>
      <c r="U52" s="29"/>
      <c r="V52" s="29">
        <v>3</v>
      </c>
      <c r="W52" s="29"/>
      <c r="X52" s="29"/>
      <c r="Y52" s="29"/>
      <c r="Z52" s="29"/>
      <c r="AA52" s="29">
        <v>4</v>
      </c>
      <c r="AB52" s="29"/>
      <c r="AC52" s="29"/>
      <c r="AD52" s="29"/>
      <c r="AE52" s="29"/>
      <c r="AF52" s="29"/>
      <c r="AG52" s="29">
        <v>5</v>
      </c>
      <c r="AH52" s="29"/>
      <c r="AI52" s="29"/>
      <c r="AJ52" s="29"/>
      <c r="AK52" s="29"/>
      <c r="AL52" s="29">
        <v>6</v>
      </c>
      <c r="AM52" s="29"/>
      <c r="AN52" s="29"/>
      <c r="AO52" s="29"/>
      <c r="AP52" s="29"/>
      <c r="AQ52" s="29">
        <v>7</v>
      </c>
      <c r="AR52" s="29"/>
      <c r="AS52" s="29"/>
      <c r="AT52" s="29"/>
      <c r="AU52" s="29"/>
      <c r="AV52" s="29"/>
      <c r="AW52" s="29">
        <v>8</v>
      </c>
      <c r="AX52" s="29"/>
      <c r="AY52" s="29"/>
      <c r="AZ52" s="29"/>
      <c r="BA52" s="29"/>
      <c r="BB52" s="81">
        <v>9</v>
      </c>
      <c r="BC52" s="81"/>
      <c r="BD52" s="81"/>
      <c r="BE52" s="81"/>
      <c r="BF52" s="81"/>
      <c r="BG52" s="81">
        <v>10</v>
      </c>
      <c r="BH52" s="81"/>
      <c r="BI52" s="81"/>
      <c r="BJ52" s="81"/>
      <c r="BK52" s="81"/>
      <c r="BL52" s="81"/>
      <c r="BM52" s="6"/>
      <c r="BN52" s="6"/>
      <c r="BO52" s="6"/>
      <c r="BP52" s="6"/>
      <c r="BQ52" s="6"/>
    </row>
    <row r="53" spans="1:80" ht="18" hidden="1" customHeight="1">
      <c r="A53" s="95" t="s">
        <v>19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77" t="s">
        <v>15</v>
      </c>
      <c r="R53" s="77"/>
      <c r="S53" s="77"/>
      <c r="T53" s="77"/>
      <c r="U53" s="77"/>
      <c r="V53" s="77" t="s">
        <v>14</v>
      </c>
      <c r="W53" s="77"/>
      <c r="X53" s="77"/>
      <c r="Y53" s="77"/>
      <c r="Z53" s="77"/>
      <c r="AA53" s="61" t="s">
        <v>21</v>
      </c>
      <c r="AB53" s="80"/>
      <c r="AC53" s="80"/>
      <c r="AD53" s="80"/>
      <c r="AE53" s="80"/>
      <c r="AF53" s="80"/>
      <c r="AG53" s="77" t="s">
        <v>16</v>
      </c>
      <c r="AH53" s="77"/>
      <c r="AI53" s="77"/>
      <c r="AJ53" s="77"/>
      <c r="AK53" s="77"/>
      <c r="AL53" s="77" t="s">
        <v>17</v>
      </c>
      <c r="AM53" s="77"/>
      <c r="AN53" s="77"/>
      <c r="AO53" s="77"/>
      <c r="AP53" s="77"/>
      <c r="AQ53" s="61" t="s">
        <v>21</v>
      </c>
      <c r="AR53" s="80"/>
      <c r="AS53" s="80"/>
      <c r="AT53" s="80"/>
      <c r="AU53" s="80"/>
      <c r="AV53" s="80"/>
      <c r="AW53" s="83" t="s">
        <v>22</v>
      </c>
      <c r="AX53" s="84"/>
      <c r="AY53" s="84"/>
      <c r="AZ53" s="84"/>
      <c r="BA53" s="85"/>
      <c r="BB53" s="83" t="s">
        <v>22</v>
      </c>
      <c r="BC53" s="84"/>
      <c r="BD53" s="84"/>
      <c r="BE53" s="84"/>
      <c r="BF53" s="85"/>
      <c r="BG53" s="80" t="s">
        <v>21</v>
      </c>
      <c r="BH53" s="80"/>
      <c r="BI53" s="80"/>
      <c r="BJ53" s="80"/>
      <c r="BK53" s="80"/>
      <c r="BL53" s="80"/>
      <c r="BM53" s="7"/>
      <c r="BN53" s="7"/>
      <c r="BO53" s="7"/>
      <c r="BP53" s="7"/>
      <c r="BQ53" s="7"/>
      <c r="CA53" s="1" t="s">
        <v>26</v>
      </c>
    </row>
    <row r="54" spans="1:80" s="18" customFormat="1" ht="15.75">
      <c r="A54" s="88" t="s">
        <v>66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>
        <f>Q54+V54</f>
        <v>0</v>
      </c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>
        <f>AG54+AL54</f>
        <v>0</v>
      </c>
      <c r="AR54" s="86"/>
      <c r="AS54" s="86"/>
      <c r="AT54" s="86"/>
      <c r="AU54" s="86"/>
      <c r="AV54" s="86"/>
      <c r="AW54" s="86">
        <f>AG54-Q54</f>
        <v>0</v>
      </c>
      <c r="AX54" s="86"/>
      <c r="AY54" s="86"/>
      <c r="AZ54" s="86"/>
      <c r="BA54" s="86"/>
      <c r="BB54" s="69">
        <f>AL54-V54</f>
        <v>0</v>
      </c>
      <c r="BC54" s="69"/>
      <c r="BD54" s="69"/>
      <c r="BE54" s="69"/>
      <c r="BF54" s="69"/>
      <c r="BG54" s="69">
        <f>AW54+BB54</f>
        <v>0</v>
      </c>
      <c r="BH54" s="69"/>
      <c r="BI54" s="69"/>
      <c r="BJ54" s="69"/>
      <c r="BK54" s="69"/>
      <c r="BL54" s="69"/>
      <c r="BM54" s="19"/>
      <c r="BN54" s="19"/>
      <c r="BO54" s="19"/>
      <c r="BP54" s="19"/>
      <c r="BQ54" s="19"/>
      <c r="CA54" s="18" t="s">
        <v>27</v>
      </c>
    </row>
    <row r="55" spans="1:80" hidden="1"/>
    <row r="56" spans="1:80" ht="15.75" customHeight="1">
      <c r="A56" s="39" t="s">
        <v>53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</row>
    <row r="57" spans="1:80" hidden="1"/>
    <row r="58" spans="1:80" ht="45" customHeight="1">
      <c r="A58" s="97" t="s">
        <v>10</v>
      </c>
      <c r="B58" s="98"/>
      <c r="C58" s="97" t="s">
        <v>9</v>
      </c>
      <c r="D58" s="63"/>
      <c r="E58" s="63"/>
      <c r="F58" s="63"/>
      <c r="G58" s="63"/>
      <c r="H58" s="63"/>
      <c r="I58" s="98"/>
      <c r="J58" s="97" t="s">
        <v>8</v>
      </c>
      <c r="K58" s="63"/>
      <c r="L58" s="63"/>
      <c r="M58" s="63"/>
      <c r="N58" s="98"/>
      <c r="O58" s="97" t="s">
        <v>7</v>
      </c>
      <c r="P58" s="63"/>
      <c r="Q58" s="63"/>
      <c r="R58" s="63"/>
      <c r="S58" s="63"/>
      <c r="T58" s="63"/>
      <c r="U58" s="63"/>
      <c r="V58" s="63"/>
      <c r="W58" s="63"/>
      <c r="X58" s="98"/>
      <c r="Y58" s="29" t="s">
        <v>30</v>
      </c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 t="s">
        <v>55</v>
      </c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"/>
      <c r="BS58" s="9"/>
      <c r="BT58" s="9"/>
      <c r="BU58" s="9"/>
      <c r="BV58" s="9"/>
      <c r="BW58" s="9"/>
      <c r="BX58" s="9"/>
      <c r="BY58" s="9"/>
      <c r="BZ58" s="8"/>
    </row>
    <row r="59" spans="1:80" ht="32.25" customHeight="1">
      <c r="A59" s="99"/>
      <c r="B59" s="100"/>
      <c r="C59" s="99"/>
      <c r="D59" s="101"/>
      <c r="E59" s="101"/>
      <c r="F59" s="101"/>
      <c r="G59" s="101"/>
      <c r="H59" s="101"/>
      <c r="I59" s="100"/>
      <c r="J59" s="99"/>
      <c r="K59" s="101"/>
      <c r="L59" s="101"/>
      <c r="M59" s="101"/>
      <c r="N59" s="100"/>
      <c r="O59" s="99"/>
      <c r="P59" s="101"/>
      <c r="Q59" s="101"/>
      <c r="R59" s="101"/>
      <c r="S59" s="101"/>
      <c r="T59" s="101"/>
      <c r="U59" s="101"/>
      <c r="V59" s="101"/>
      <c r="W59" s="101"/>
      <c r="X59" s="100"/>
      <c r="Y59" s="73" t="s">
        <v>5</v>
      </c>
      <c r="Z59" s="74"/>
      <c r="AA59" s="74"/>
      <c r="AB59" s="74"/>
      <c r="AC59" s="75"/>
      <c r="AD59" s="73" t="s">
        <v>4</v>
      </c>
      <c r="AE59" s="74"/>
      <c r="AF59" s="74"/>
      <c r="AG59" s="74"/>
      <c r="AH59" s="75"/>
      <c r="AI59" s="29" t="s">
        <v>31</v>
      </c>
      <c r="AJ59" s="29"/>
      <c r="AK59" s="29"/>
      <c r="AL59" s="29"/>
      <c r="AM59" s="29"/>
      <c r="AN59" s="29" t="s">
        <v>5</v>
      </c>
      <c r="AO59" s="29"/>
      <c r="AP59" s="29"/>
      <c r="AQ59" s="29"/>
      <c r="AR59" s="29"/>
      <c r="AS59" s="29" t="s">
        <v>4</v>
      </c>
      <c r="AT59" s="29"/>
      <c r="AU59" s="29"/>
      <c r="AV59" s="29"/>
      <c r="AW59" s="29"/>
      <c r="AX59" s="29" t="s">
        <v>31</v>
      </c>
      <c r="AY59" s="29"/>
      <c r="AZ59" s="29"/>
      <c r="BA59" s="29"/>
      <c r="BB59" s="29"/>
      <c r="BC59" s="29" t="s">
        <v>5</v>
      </c>
      <c r="BD59" s="29"/>
      <c r="BE59" s="29"/>
      <c r="BF59" s="29"/>
      <c r="BG59" s="29"/>
      <c r="BH59" s="29" t="s">
        <v>4</v>
      </c>
      <c r="BI59" s="29"/>
      <c r="BJ59" s="29"/>
      <c r="BK59" s="29"/>
      <c r="BL59" s="29"/>
      <c r="BM59" s="29" t="s">
        <v>31</v>
      </c>
      <c r="BN59" s="29"/>
      <c r="BO59" s="29"/>
      <c r="BP59" s="29"/>
      <c r="BQ59" s="29"/>
      <c r="BR59" s="2"/>
      <c r="BS59" s="2"/>
      <c r="BT59" s="2"/>
      <c r="BU59" s="2"/>
      <c r="BV59" s="2"/>
      <c r="BW59" s="2"/>
      <c r="BX59" s="2"/>
      <c r="BY59" s="2"/>
      <c r="BZ59" s="8"/>
    </row>
    <row r="60" spans="1:80" ht="15.95" customHeight="1">
      <c r="A60" s="29">
        <v>1</v>
      </c>
      <c r="B60" s="29"/>
      <c r="C60" s="29">
        <v>2</v>
      </c>
      <c r="D60" s="29"/>
      <c r="E60" s="29"/>
      <c r="F60" s="29"/>
      <c r="G60" s="29"/>
      <c r="H60" s="29"/>
      <c r="I60" s="29"/>
      <c r="J60" s="29">
        <v>3</v>
      </c>
      <c r="K60" s="29"/>
      <c r="L60" s="29"/>
      <c r="M60" s="29"/>
      <c r="N60" s="29"/>
      <c r="O60" s="29">
        <v>4</v>
      </c>
      <c r="P60" s="29"/>
      <c r="Q60" s="29"/>
      <c r="R60" s="29"/>
      <c r="S60" s="29"/>
      <c r="T60" s="29"/>
      <c r="U60" s="29"/>
      <c r="V60" s="29"/>
      <c r="W60" s="29"/>
      <c r="X60" s="29"/>
      <c r="Y60" s="29">
        <v>5</v>
      </c>
      <c r="Z60" s="29"/>
      <c r="AA60" s="29"/>
      <c r="AB60" s="29"/>
      <c r="AC60" s="29"/>
      <c r="AD60" s="29">
        <v>6</v>
      </c>
      <c r="AE60" s="29"/>
      <c r="AF60" s="29"/>
      <c r="AG60" s="29"/>
      <c r="AH60" s="29"/>
      <c r="AI60" s="29">
        <v>7</v>
      </c>
      <c r="AJ60" s="29"/>
      <c r="AK60" s="29"/>
      <c r="AL60" s="29"/>
      <c r="AM60" s="29"/>
      <c r="AN60" s="73">
        <v>8</v>
      </c>
      <c r="AO60" s="74"/>
      <c r="AP60" s="74"/>
      <c r="AQ60" s="74"/>
      <c r="AR60" s="75"/>
      <c r="AS60" s="73">
        <v>9</v>
      </c>
      <c r="AT60" s="74"/>
      <c r="AU60" s="74"/>
      <c r="AV60" s="74"/>
      <c r="AW60" s="75"/>
      <c r="AX60" s="73">
        <v>10</v>
      </c>
      <c r="AY60" s="74"/>
      <c r="AZ60" s="74"/>
      <c r="BA60" s="74"/>
      <c r="BB60" s="75"/>
      <c r="BC60" s="73">
        <v>11</v>
      </c>
      <c r="BD60" s="74"/>
      <c r="BE60" s="74"/>
      <c r="BF60" s="74"/>
      <c r="BG60" s="75"/>
      <c r="BH60" s="73">
        <v>12</v>
      </c>
      <c r="BI60" s="74"/>
      <c r="BJ60" s="74"/>
      <c r="BK60" s="74"/>
      <c r="BL60" s="75"/>
      <c r="BM60" s="73">
        <v>13</v>
      </c>
      <c r="BN60" s="74"/>
      <c r="BO60" s="74"/>
      <c r="BP60" s="74"/>
      <c r="BQ60" s="75"/>
      <c r="BR60" s="2"/>
      <c r="BS60" s="2"/>
      <c r="BT60" s="2"/>
      <c r="BU60" s="2"/>
      <c r="BV60" s="2"/>
      <c r="BW60" s="2"/>
      <c r="BX60" s="2"/>
      <c r="BY60" s="2"/>
      <c r="BZ60" s="8"/>
    </row>
    <row r="61" spans="1:80" ht="12.75" hidden="1" customHeight="1">
      <c r="A61" s="57" t="s">
        <v>44</v>
      </c>
      <c r="B61" s="57"/>
      <c r="C61" s="54" t="s">
        <v>19</v>
      </c>
      <c r="D61" s="55"/>
      <c r="E61" s="55"/>
      <c r="F61" s="55"/>
      <c r="G61" s="55"/>
      <c r="H61" s="55"/>
      <c r="I61" s="56"/>
      <c r="J61" s="57" t="s">
        <v>20</v>
      </c>
      <c r="K61" s="57"/>
      <c r="L61" s="57"/>
      <c r="M61" s="57"/>
      <c r="N61" s="57"/>
      <c r="O61" s="95" t="s">
        <v>45</v>
      </c>
      <c r="P61" s="95"/>
      <c r="Q61" s="95"/>
      <c r="R61" s="95"/>
      <c r="S61" s="95"/>
      <c r="T61" s="95"/>
      <c r="U61" s="95"/>
      <c r="V61" s="95"/>
      <c r="W61" s="95"/>
      <c r="X61" s="54"/>
      <c r="Y61" s="77" t="s">
        <v>15</v>
      </c>
      <c r="Z61" s="77"/>
      <c r="AA61" s="77"/>
      <c r="AB61" s="77"/>
      <c r="AC61" s="77"/>
      <c r="AD61" s="77" t="s">
        <v>35</v>
      </c>
      <c r="AE61" s="77"/>
      <c r="AF61" s="77"/>
      <c r="AG61" s="77"/>
      <c r="AH61" s="77"/>
      <c r="AI61" s="77" t="s">
        <v>21</v>
      </c>
      <c r="AJ61" s="77"/>
      <c r="AK61" s="77"/>
      <c r="AL61" s="77"/>
      <c r="AM61" s="77"/>
      <c r="AN61" s="77" t="s">
        <v>36</v>
      </c>
      <c r="AO61" s="77"/>
      <c r="AP61" s="77"/>
      <c r="AQ61" s="77"/>
      <c r="AR61" s="77"/>
      <c r="AS61" s="77" t="s">
        <v>16</v>
      </c>
      <c r="AT61" s="77"/>
      <c r="AU61" s="77"/>
      <c r="AV61" s="77"/>
      <c r="AW61" s="77"/>
      <c r="AX61" s="77" t="s">
        <v>21</v>
      </c>
      <c r="AY61" s="77"/>
      <c r="AZ61" s="77"/>
      <c r="BA61" s="77"/>
      <c r="BB61" s="77"/>
      <c r="BC61" s="77" t="s">
        <v>38</v>
      </c>
      <c r="BD61" s="77"/>
      <c r="BE61" s="77"/>
      <c r="BF61" s="77"/>
      <c r="BG61" s="77"/>
      <c r="BH61" s="77" t="s">
        <v>38</v>
      </c>
      <c r="BI61" s="77"/>
      <c r="BJ61" s="77"/>
      <c r="BK61" s="77"/>
      <c r="BL61" s="77"/>
      <c r="BM61" s="87" t="s">
        <v>21</v>
      </c>
      <c r="BN61" s="87"/>
      <c r="BO61" s="87"/>
      <c r="BP61" s="87"/>
      <c r="BQ61" s="87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80" s="18" customFormat="1" ht="15.75">
      <c r="A62" s="34">
        <v>0</v>
      </c>
      <c r="B62" s="34"/>
      <c r="C62" s="38" t="s">
        <v>67</v>
      </c>
      <c r="D62" s="38"/>
      <c r="E62" s="38"/>
      <c r="F62" s="38"/>
      <c r="G62" s="38"/>
      <c r="H62" s="38"/>
      <c r="I62" s="38"/>
      <c r="J62" s="38" t="s">
        <v>68</v>
      </c>
      <c r="K62" s="38"/>
      <c r="L62" s="38"/>
      <c r="M62" s="38"/>
      <c r="N62" s="38"/>
      <c r="O62" s="38" t="s">
        <v>68</v>
      </c>
      <c r="P62" s="38"/>
      <c r="Q62" s="38"/>
      <c r="R62" s="38"/>
      <c r="S62" s="38"/>
      <c r="T62" s="38"/>
      <c r="U62" s="38"/>
      <c r="V62" s="38"/>
      <c r="W62" s="38"/>
      <c r="X62" s="3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80" ht="25.5" customHeight="1">
      <c r="A63" s="29">
        <v>1</v>
      </c>
      <c r="B63" s="29"/>
      <c r="C63" s="22" t="s">
        <v>69</v>
      </c>
      <c r="D63" s="30"/>
      <c r="E63" s="30"/>
      <c r="F63" s="30"/>
      <c r="G63" s="30"/>
      <c r="H63" s="30"/>
      <c r="I63" s="31"/>
      <c r="J63" s="32" t="s">
        <v>70</v>
      </c>
      <c r="K63" s="32"/>
      <c r="L63" s="32"/>
      <c r="M63" s="32"/>
      <c r="N63" s="32"/>
      <c r="O63" s="22" t="s">
        <v>107</v>
      </c>
      <c r="P63" s="30"/>
      <c r="Q63" s="30"/>
      <c r="R63" s="30"/>
      <c r="S63" s="30"/>
      <c r="T63" s="30"/>
      <c r="U63" s="30"/>
      <c r="V63" s="30"/>
      <c r="W63" s="30"/>
      <c r="X63" s="31"/>
      <c r="Y63" s="33">
        <v>60.5</v>
      </c>
      <c r="Z63" s="33"/>
      <c r="AA63" s="33"/>
      <c r="AB63" s="33"/>
      <c r="AC63" s="33"/>
      <c r="AD63" s="25">
        <v>0</v>
      </c>
      <c r="AE63" s="25"/>
      <c r="AF63" s="25"/>
      <c r="AG63" s="25"/>
      <c r="AH63" s="25"/>
      <c r="AI63" s="25">
        <f>Y63+AD63</f>
        <v>60.5</v>
      </c>
      <c r="AJ63" s="25"/>
      <c r="AK63" s="25"/>
      <c r="AL63" s="25"/>
      <c r="AM63" s="25"/>
      <c r="AN63" s="33">
        <v>50</v>
      </c>
      <c r="AO63" s="33"/>
      <c r="AP63" s="33"/>
      <c r="AQ63" s="33"/>
      <c r="AR63" s="33"/>
      <c r="AS63" s="25">
        <v>0</v>
      </c>
      <c r="AT63" s="25"/>
      <c r="AU63" s="25"/>
      <c r="AV63" s="25"/>
      <c r="AW63" s="25"/>
      <c r="AX63" s="26">
        <f>AN63+AS63</f>
        <v>50</v>
      </c>
      <c r="AY63" s="26"/>
      <c r="AZ63" s="26"/>
      <c r="BA63" s="26"/>
      <c r="BB63" s="26"/>
      <c r="BC63" s="26">
        <f>AN63-Y63</f>
        <v>-10.5</v>
      </c>
      <c r="BD63" s="26"/>
      <c r="BE63" s="26"/>
      <c r="BF63" s="26"/>
      <c r="BG63" s="26"/>
      <c r="BH63" s="26">
        <f>AS63-AD63</f>
        <v>0</v>
      </c>
      <c r="BI63" s="26"/>
      <c r="BJ63" s="26"/>
      <c r="BK63" s="26"/>
      <c r="BL63" s="26"/>
      <c r="BM63" s="26">
        <f>BC63+BH63</f>
        <v>-10.5</v>
      </c>
      <c r="BN63" s="26"/>
      <c r="BO63" s="26"/>
      <c r="BP63" s="26"/>
      <c r="BQ63" s="26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ht="15.75" customHeight="1">
      <c r="A64" s="29"/>
      <c r="B64" s="29"/>
      <c r="C64" s="22" t="s">
        <v>109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4"/>
      <c r="BR64" s="10"/>
      <c r="BS64" s="10"/>
      <c r="BT64" s="10"/>
      <c r="BU64" s="10"/>
      <c r="BV64" s="10"/>
      <c r="BW64" s="10"/>
      <c r="BX64" s="10"/>
      <c r="BY64" s="10"/>
      <c r="BZ64" s="8"/>
      <c r="CB64" s="1" t="s">
        <v>71</v>
      </c>
    </row>
    <row r="65" spans="1:80" s="18" customFormat="1" ht="15.75">
      <c r="A65" s="34">
        <v>0</v>
      </c>
      <c r="B65" s="34"/>
      <c r="C65" s="35" t="s">
        <v>72</v>
      </c>
      <c r="D65" s="36"/>
      <c r="E65" s="36"/>
      <c r="F65" s="36"/>
      <c r="G65" s="36"/>
      <c r="H65" s="36"/>
      <c r="I65" s="37"/>
      <c r="J65" s="38" t="s">
        <v>68</v>
      </c>
      <c r="K65" s="38"/>
      <c r="L65" s="38"/>
      <c r="M65" s="38"/>
      <c r="N65" s="38"/>
      <c r="O65" s="35" t="s">
        <v>68</v>
      </c>
      <c r="P65" s="36"/>
      <c r="Q65" s="36"/>
      <c r="R65" s="36"/>
      <c r="S65" s="36"/>
      <c r="T65" s="36"/>
      <c r="U65" s="36"/>
      <c r="V65" s="36"/>
      <c r="W65" s="36"/>
      <c r="X65" s="37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80" ht="38.25" customHeight="1">
      <c r="A66" s="29">
        <v>0</v>
      </c>
      <c r="B66" s="29"/>
      <c r="C66" s="22" t="s">
        <v>73</v>
      </c>
      <c r="D66" s="30"/>
      <c r="E66" s="30"/>
      <c r="F66" s="30"/>
      <c r="G66" s="30"/>
      <c r="H66" s="30"/>
      <c r="I66" s="31"/>
      <c r="J66" s="32" t="s">
        <v>70</v>
      </c>
      <c r="K66" s="32"/>
      <c r="L66" s="32"/>
      <c r="M66" s="32"/>
      <c r="N66" s="32"/>
      <c r="O66" s="22" t="s">
        <v>74</v>
      </c>
      <c r="P66" s="30"/>
      <c r="Q66" s="30"/>
      <c r="R66" s="30"/>
      <c r="S66" s="30"/>
      <c r="T66" s="30"/>
      <c r="U66" s="30"/>
      <c r="V66" s="30"/>
      <c r="W66" s="30"/>
      <c r="X66" s="31"/>
      <c r="Y66" s="106">
        <v>1255</v>
      </c>
      <c r="Z66" s="106"/>
      <c r="AA66" s="106"/>
      <c r="AB66" s="106"/>
      <c r="AC66" s="106"/>
      <c r="AD66" s="107">
        <v>0</v>
      </c>
      <c r="AE66" s="107"/>
      <c r="AF66" s="107"/>
      <c r="AG66" s="107"/>
      <c r="AH66" s="107"/>
      <c r="AI66" s="107">
        <f>Y66+AD66</f>
        <v>1255</v>
      </c>
      <c r="AJ66" s="107"/>
      <c r="AK66" s="107"/>
      <c r="AL66" s="107"/>
      <c r="AM66" s="107"/>
      <c r="AN66" s="107">
        <v>1629</v>
      </c>
      <c r="AO66" s="107"/>
      <c r="AP66" s="107"/>
      <c r="AQ66" s="107"/>
      <c r="AR66" s="107"/>
      <c r="AS66" s="107">
        <v>0</v>
      </c>
      <c r="AT66" s="107"/>
      <c r="AU66" s="107"/>
      <c r="AV66" s="107"/>
      <c r="AW66" s="107"/>
      <c r="AX66" s="26">
        <f>AN66+AS66</f>
        <v>1629</v>
      </c>
      <c r="AY66" s="26"/>
      <c r="AZ66" s="26"/>
      <c r="BA66" s="26"/>
      <c r="BB66" s="26"/>
      <c r="BC66" s="26">
        <f>AN66-Y66</f>
        <v>374</v>
      </c>
      <c r="BD66" s="26"/>
      <c r="BE66" s="26"/>
      <c r="BF66" s="26"/>
      <c r="BG66" s="26"/>
      <c r="BH66" s="26">
        <f>AS66-AD66</f>
        <v>0</v>
      </c>
      <c r="BI66" s="26"/>
      <c r="BJ66" s="26"/>
      <c r="BK66" s="26"/>
      <c r="BL66" s="26"/>
      <c r="BM66" s="26">
        <f>BC66+BH66</f>
        <v>374</v>
      </c>
      <c r="BN66" s="26"/>
      <c r="BO66" s="26"/>
      <c r="BP66" s="26"/>
      <c r="BQ66" s="26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25.5" customHeight="1">
      <c r="A67" s="29"/>
      <c r="B67" s="29"/>
      <c r="C67" s="22" t="s">
        <v>114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4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75</v>
      </c>
    </row>
    <row r="68" spans="1:80" ht="51" customHeight="1">
      <c r="A68" s="29">
        <v>0</v>
      </c>
      <c r="B68" s="29"/>
      <c r="C68" s="22" t="s">
        <v>76</v>
      </c>
      <c r="D68" s="30"/>
      <c r="E68" s="30"/>
      <c r="F68" s="30"/>
      <c r="G68" s="30"/>
      <c r="H68" s="30"/>
      <c r="I68" s="31"/>
      <c r="J68" s="32" t="s">
        <v>70</v>
      </c>
      <c r="K68" s="32"/>
      <c r="L68" s="32"/>
      <c r="M68" s="32"/>
      <c r="N68" s="32"/>
      <c r="O68" s="22" t="s">
        <v>77</v>
      </c>
      <c r="P68" s="30"/>
      <c r="Q68" s="30"/>
      <c r="R68" s="30"/>
      <c r="S68" s="30"/>
      <c r="T68" s="30"/>
      <c r="U68" s="30"/>
      <c r="V68" s="30"/>
      <c r="W68" s="30"/>
      <c r="X68" s="31"/>
      <c r="Y68" s="106">
        <v>624</v>
      </c>
      <c r="Z68" s="106"/>
      <c r="AA68" s="106"/>
      <c r="AB68" s="106"/>
      <c r="AC68" s="106"/>
      <c r="AD68" s="107">
        <v>0</v>
      </c>
      <c r="AE68" s="107"/>
      <c r="AF68" s="107"/>
      <c r="AG68" s="107"/>
      <c r="AH68" s="107"/>
      <c r="AI68" s="107">
        <f>Y68+AD68</f>
        <v>624</v>
      </c>
      <c r="AJ68" s="107"/>
      <c r="AK68" s="107"/>
      <c r="AL68" s="107"/>
      <c r="AM68" s="107"/>
      <c r="AN68" s="107">
        <v>635</v>
      </c>
      <c r="AO68" s="107"/>
      <c r="AP68" s="107"/>
      <c r="AQ68" s="107"/>
      <c r="AR68" s="107"/>
      <c r="AS68" s="107">
        <v>0</v>
      </c>
      <c r="AT68" s="107"/>
      <c r="AU68" s="107"/>
      <c r="AV68" s="107"/>
      <c r="AW68" s="107"/>
      <c r="AX68" s="26">
        <f>AN68+AS68</f>
        <v>635</v>
      </c>
      <c r="AY68" s="26"/>
      <c r="AZ68" s="26"/>
      <c r="BA68" s="26"/>
      <c r="BB68" s="26"/>
      <c r="BC68" s="26">
        <f>AN68-Y68</f>
        <v>11</v>
      </c>
      <c r="BD68" s="26"/>
      <c r="BE68" s="26"/>
      <c r="BF68" s="26"/>
      <c r="BG68" s="26"/>
      <c r="BH68" s="26">
        <f>AS68-AD68</f>
        <v>0</v>
      </c>
      <c r="BI68" s="26"/>
      <c r="BJ68" s="26"/>
      <c r="BK68" s="26"/>
      <c r="BL68" s="26"/>
      <c r="BM68" s="26">
        <f>BC68+BH68</f>
        <v>11</v>
      </c>
      <c r="BN68" s="26"/>
      <c r="BO68" s="26"/>
      <c r="BP68" s="26"/>
      <c r="BQ68" s="26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25.5" customHeight="1">
      <c r="A69" s="29"/>
      <c r="B69" s="29"/>
      <c r="C69" s="22" t="s">
        <v>79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4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78</v>
      </c>
    </row>
    <row r="70" spans="1:80" s="18" customFormat="1" ht="15.75">
      <c r="A70" s="34">
        <v>0</v>
      </c>
      <c r="B70" s="34"/>
      <c r="C70" s="35" t="s">
        <v>80</v>
      </c>
      <c r="D70" s="36"/>
      <c r="E70" s="36"/>
      <c r="F70" s="36"/>
      <c r="G70" s="36"/>
      <c r="H70" s="36"/>
      <c r="I70" s="37"/>
      <c r="J70" s="38" t="s">
        <v>68</v>
      </c>
      <c r="K70" s="38"/>
      <c r="L70" s="38"/>
      <c r="M70" s="38"/>
      <c r="N70" s="38"/>
      <c r="O70" s="35" t="s">
        <v>68</v>
      </c>
      <c r="P70" s="36"/>
      <c r="Q70" s="36"/>
      <c r="R70" s="36"/>
      <c r="S70" s="36"/>
      <c r="T70" s="36"/>
      <c r="U70" s="36"/>
      <c r="V70" s="36"/>
      <c r="W70" s="36"/>
      <c r="X70" s="37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80" ht="51" customHeight="1">
      <c r="A71" s="29">
        <v>0</v>
      </c>
      <c r="B71" s="29"/>
      <c r="C71" s="22" t="s">
        <v>81</v>
      </c>
      <c r="D71" s="30"/>
      <c r="E71" s="30"/>
      <c r="F71" s="30"/>
      <c r="G71" s="30"/>
      <c r="H71" s="30"/>
      <c r="I71" s="31"/>
      <c r="J71" s="32" t="s">
        <v>70</v>
      </c>
      <c r="K71" s="32"/>
      <c r="L71" s="32"/>
      <c r="M71" s="32"/>
      <c r="N71" s="32"/>
      <c r="O71" s="22" t="s">
        <v>82</v>
      </c>
      <c r="P71" s="30"/>
      <c r="Q71" s="30"/>
      <c r="R71" s="30"/>
      <c r="S71" s="30"/>
      <c r="T71" s="30"/>
      <c r="U71" s="30"/>
      <c r="V71" s="30"/>
      <c r="W71" s="30"/>
      <c r="X71" s="31"/>
      <c r="Y71" s="106">
        <v>22</v>
      </c>
      <c r="Z71" s="106"/>
      <c r="AA71" s="106"/>
      <c r="AB71" s="106"/>
      <c r="AC71" s="106"/>
      <c r="AD71" s="107">
        <v>0</v>
      </c>
      <c r="AE71" s="107"/>
      <c r="AF71" s="107"/>
      <c r="AG71" s="107"/>
      <c r="AH71" s="107"/>
      <c r="AI71" s="107">
        <f>Y71+AD71</f>
        <v>22</v>
      </c>
      <c r="AJ71" s="107"/>
      <c r="AK71" s="107"/>
      <c r="AL71" s="107"/>
      <c r="AM71" s="107"/>
      <c r="AN71" s="107">
        <v>32.6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26">
        <f>AN71+AS71</f>
        <v>32.6</v>
      </c>
      <c r="AY71" s="26"/>
      <c r="AZ71" s="26"/>
      <c r="BA71" s="26"/>
      <c r="BB71" s="26"/>
      <c r="BC71" s="26">
        <f>AN71-Y71</f>
        <v>10.600000000000001</v>
      </c>
      <c r="BD71" s="26"/>
      <c r="BE71" s="26"/>
      <c r="BF71" s="26"/>
      <c r="BG71" s="26"/>
      <c r="BH71" s="26">
        <f>AS71-AD71</f>
        <v>0</v>
      </c>
      <c r="BI71" s="26"/>
      <c r="BJ71" s="26"/>
      <c r="BK71" s="26"/>
      <c r="BL71" s="26"/>
      <c r="BM71" s="26">
        <f>BC71+BH71</f>
        <v>10.600000000000001</v>
      </c>
      <c r="BN71" s="26"/>
      <c r="BO71" s="26"/>
      <c r="BP71" s="26"/>
      <c r="BQ71" s="2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>
      <c r="A72" s="29"/>
      <c r="B72" s="29"/>
      <c r="C72" s="22" t="s">
        <v>115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4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83</v>
      </c>
    </row>
    <row r="73" spans="1:80" ht="51" customHeight="1">
      <c r="A73" s="29">
        <v>0</v>
      </c>
      <c r="B73" s="29"/>
      <c r="C73" s="22" t="s">
        <v>84</v>
      </c>
      <c r="D73" s="30"/>
      <c r="E73" s="30"/>
      <c r="F73" s="30"/>
      <c r="G73" s="30"/>
      <c r="H73" s="30"/>
      <c r="I73" s="31"/>
      <c r="J73" s="32" t="s">
        <v>70</v>
      </c>
      <c r="K73" s="32"/>
      <c r="L73" s="32"/>
      <c r="M73" s="32"/>
      <c r="N73" s="32"/>
      <c r="O73" s="22" t="s">
        <v>82</v>
      </c>
      <c r="P73" s="30"/>
      <c r="Q73" s="30"/>
      <c r="R73" s="30"/>
      <c r="S73" s="30"/>
      <c r="T73" s="30"/>
      <c r="U73" s="30"/>
      <c r="V73" s="30"/>
      <c r="W73" s="30"/>
      <c r="X73" s="31"/>
      <c r="Y73" s="106">
        <v>11</v>
      </c>
      <c r="Z73" s="106"/>
      <c r="AA73" s="106"/>
      <c r="AB73" s="106"/>
      <c r="AC73" s="106"/>
      <c r="AD73" s="107">
        <v>0</v>
      </c>
      <c r="AE73" s="107"/>
      <c r="AF73" s="107"/>
      <c r="AG73" s="107"/>
      <c r="AH73" s="107"/>
      <c r="AI73" s="107">
        <f>Y73+AD73</f>
        <v>11</v>
      </c>
      <c r="AJ73" s="107"/>
      <c r="AK73" s="107"/>
      <c r="AL73" s="107"/>
      <c r="AM73" s="107"/>
      <c r="AN73" s="107">
        <v>12.7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26">
        <f>AN73+AS73</f>
        <v>12.7</v>
      </c>
      <c r="AY73" s="26"/>
      <c r="AZ73" s="26"/>
      <c r="BA73" s="26"/>
      <c r="BB73" s="26"/>
      <c r="BC73" s="26">
        <f>AN73-Y73</f>
        <v>1.6999999999999993</v>
      </c>
      <c r="BD73" s="26"/>
      <c r="BE73" s="26"/>
      <c r="BF73" s="26"/>
      <c r="BG73" s="26"/>
      <c r="BH73" s="26">
        <f>AS73-AD73</f>
        <v>0</v>
      </c>
      <c r="BI73" s="26"/>
      <c r="BJ73" s="26"/>
      <c r="BK73" s="26"/>
      <c r="BL73" s="26"/>
      <c r="BM73" s="26">
        <f>BC73+BH73</f>
        <v>1.6999999999999993</v>
      </c>
      <c r="BN73" s="26"/>
      <c r="BO73" s="26"/>
      <c r="BP73" s="26"/>
      <c r="BQ73" s="2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25.5" customHeight="1">
      <c r="A74" s="29"/>
      <c r="B74" s="29"/>
      <c r="C74" s="22" t="s">
        <v>86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4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85</v>
      </c>
    </row>
    <row r="75" spans="1:80" ht="25.5" customHeight="1">
      <c r="A75" s="29">
        <v>0</v>
      </c>
      <c r="B75" s="29"/>
      <c r="C75" s="22" t="s">
        <v>87</v>
      </c>
      <c r="D75" s="30"/>
      <c r="E75" s="30"/>
      <c r="F75" s="30"/>
      <c r="G75" s="30"/>
      <c r="H75" s="30"/>
      <c r="I75" s="31"/>
      <c r="J75" s="32" t="s">
        <v>88</v>
      </c>
      <c r="K75" s="32"/>
      <c r="L75" s="32"/>
      <c r="M75" s="32"/>
      <c r="N75" s="32"/>
      <c r="O75" s="22" t="s">
        <v>82</v>
      </c>
      <c r="P75" s="30"/>
      <c r="Q75" s="30"/>
      <c r="R75" s="30"/>
      <c r="S75" s="30"/>
      <c r="T75" s="30"/>
      <c r="U75" s="30"/>
      <c r="V75" s="30"/>
      <c r="W75" s="30"/>
      <c r="X75" s="31"/>
      <c r="Y75" s="33">
        <v>230.98</v>
      </c>
      <c r="Z75" s="33"/>
      <c r="AA75" s="33"/>
      <c r="AB75" s="33"/>
      <c r="AC75" s="33"/>
      <c r="AD75" s="25">
        <v>43.786999999999999</v>
      </c>
      <c r="AE75" s="25"/>
      <c r="AF75" s="25"/>
      <c r="AG75" s="25"/>
      <c r="AH75" s="25"/>
      <c r="AI75" s="25">
        <f>Y75+AD75</f>
        <v>274.767</v>
      </c>
      <c r="AJ75" s="25"/>
      <c r="AK75" s="25"/>
      <c r="AL75" s="25"/>
      <c r="AM75" s="25"/>
      <c r="AN75" s="25">
        <v>240.892</v>
      </c>
      <c r="AO75" s="25"/>
      <c r="AP75" s="25"/>
      <c r="AQ75" s="25"/>
      <c r="AR75" s="25"/>
      <c r="AS75" s="25">
        <v>52.972000000000001</v>
      </c>
      <c r="AT75" s="25"/>
      <c r="AU75" s="25"/>
      <c r="AV75" s="25"/>
      <c r="AW75" s="25"/>
      <c r="AX75" s="26">
        <f>AN75+AS75</f>
        <v>293.86399999999998</v>
      </c>
      <c r="AY75" s="26"/>
      <c r="AZ75" s="26"/>
      <c r="BA75" s="26"/>
      <c r="BB75" s="26"/>
      <c r="BC75" s="26">
        <f>AN75-Y75</f>
        <v>9.9120000000000061</v>
      </c>
      <c r="BD75" s="26"/>
      <c r="BE75" s="26"/>
      <c r="BF75" s="26"/>
      <c r="BG75" s="26"/>
      <c r="BH75" s="26">
        <f>AS75-AD75</f>
        <v>9.1850000000000023</v>
      </c>
      <c r="BI75" s="26"/>
      <c r="BJ75" s="26"/>
      <c r="BK75" s="26"/>
      <c r="BL75" s="26"/>
      <c r="BM75" s="26">
        <f>BC75+BH75</f>
        <v>19.097000000000008</v>
      </c>
      <c r="BN75" s="26"/>
      <c r="BO75" s="26"/>
      <c r="BP75" s="26"/>
      <c r="BQ75" s="2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18.75" customHeight="1">
      <c r="A76" s="29"/>
      <c r="B76" s="29"/>
      <c r="C76" s="22" t="s">
        <v>90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4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89</v>
      </c>
    </row>
    <row r="77" spans="1:80" s="18" customFormat="1" ht="15.75">
      <c r="A77" s="34">
        <v>0</v>
      </c>
      <c r="B77" s="34"/>
      <c r="C77" s="35" t="s">
        <v>91</v>
      </c>
      <c r="D77" s="36"/>
      <c r="E77" s="36"/>
      <c r="F77" s="36"/>
      <c r="G77" s="36"/>
      <c r="H77" s="36"/>
      <c r="I77" s="37"/>
      <c r="J77" s="38" t="s">
        <v>68</v>
      </c>
      <c r="K77" s="38"/>
      <c r="L77" s="38"/>
      <c r="M77" s="38"/>
      <c r="N77" s="38"/>
      <c r="O77" s="35" t="s">
        <v>68</v>
      </c>
      <c r="P77" s="36"/>
      <c r="Q77" s="36"/>
      <c r="R77" s="36"/>
      <c r="S77" s="36"/>
      <c r="T77" s="36"/>
      <c r="U77" s="36"/>
      <c r="V77" s="36"/>
      <c r="W77" s="36"/>
      <c r="X77" s="37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0"/>
      <c r="BS77" s="20"/>
      <c r="BT77" s="20"/>
      <c r="BU77" s="20"/>
      <c r="BV77" s="20"/>
      <c r="BW77" s="20"/>
      <c r="BX77" s="20"/>
      <c r="BY77" s="20"/>
      <c r="BZ77" s="21"/>
    </row>
    <row r="78" spans="1:80" ht="51" customHeight="1">
      <c r="A78" s="29">
        <v>0</v>
      </c>
      <c r="B78" s="29"/>
      <c r="C78" s="22" t="s">
        <v>92</v>
      </c>
      <c r="D78" s="30"/>
      <c r="E78" s="30"/>
      <c r="F78" s="30"/>
      <c r="G78" s="30"/>
      <c r="H78" s="30"/>
      <c r="I78" s="31"/>
      <c r="J78" s="32" t="s">
        <v>93</v>
      </c>
      <c r="K78" s="32"/>
      <c r="L78" s="32"/>
      <c r="M78" s="32"/>
      <c r="N78" s="32"/>
      <c r="O78" s="22" t="s">
        <v>82</v>
      </c>
      <c r="P78" s="30"/>
      <c r="Q78" s="30"/>
      <c r="R78" s="30"/>
      <c r="S78" s="30"/>
      <c r="T78" s="30"/>
      <c r="U78" s="30"/>
      <c r="V78" s="30"/>
      <c r="W78" s="30"/>
      <c r="X78" s="31"/>
      <c r="Y78" s="107">
        <v>250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f>Y78+AD78</f>
        <v>250</v>
      </c>
      <c r="AJ78" s="107"/>
      <c r="AK78" s="107"/>
      <c r="AL78" s="107"/>
      <c r="AM78" s="107"/>
      <c r="AN78" s="106">
        <v>129.80000000000001</v>
      </c>
      <c r="AO78" s="106"/>
      <c r="AP78" s="106"/>
      <c r="AQ78" s="106"/>
      <c r="AR78" s="106"/>
      <c r="AS78" s="107">
        <v>0</v>
      </c>
      <c r="AT78" s="107"/>
      <c r="AU78" s="107"/>
      <c r="AV78" s="107"/>
      <c r="AW78" s="107"/>
      <c r="AX78" s="26">
        <f>AN78+AS78</f>
        <v>129.80000000000001</v>
      </c>
      <c r="AY78" s="26"/>
      <c r="AZ78" s="26"/>
      <c r="BA78" s="26"/>
      <c r="BB78" s="26"/>
      <c r="BC78" s="26">
        <f>AN78-Y78</f>
        <v>-120.19999999999999</v>
      </c>
      <c r="BD78" s="26"/>
      <c r="BE78" s="26"/>
      <c r="BF78" s="26"/>
      <c r="BG78" s="26"/>
      <c r="BH78" s="26">
        <f>AS78-AD78</f>
        <v>0</v>
      </c>
      <c r="BI78" s="26"/>
      <c r="BJ78" s="26"/>
      <c r="BK78" s="26"/>
      <c r="BL78" s="26"/>
      <c r="BM78" s="26">
        <f>BC78+BH78</f>
        <v>-120.19999999999999</v>
      </c>
      <c r="BN78" s="26"/>
      <c r="BO78" s="26"/>
      <c r="BP78" s="26"/>
      <c r="BQ78" s="26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17.25" customHeight="1">
      <c r="A79" s="29"/>
      <c r="B79" s="29"/>
      <c r="C79" s="22" t="s">
        <v>110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4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94</v>
      </c>
    </row>
    <row r="80" spans="1:80" ht="51.75" customHeight="1">
      <c r="A80" s="29">
        <v>0</v>
      </c>
      <c r="B80" s="29"/>
      <c r="C80" s="22" t="s">
        <v>105</v>
      </c>
      <c r="D80" s="30"/>
      <c r="E80" s="30"/>
      <c r="F80" s="30"/>
      <c r="G80" s="30"/>
      <c r="H80" s="30"/>
      <c r="I80" s="31"/>
      <c r="J80" s="32" t="s">
        <v>93</v>
      </c>
      <c r="K80" s="32"/>
      <c r="L80" s="32"/>
      <c r="M80" s="32"/>
      <c r="N80" s="32"/>
      <c r="O80" s="22" t="s">
        <v>82</v>
      </c>
      <c r="P80" s="30"/>
      <c r="Q80" s="30"/>
      <c r="R80" s="30"/>
      <c r="S80" s="30"/>
      <c r="T80" s="30"/>
      <c r="U80" s="30"/>
      <c r="V80" s="30"/>
      <c r="W80" s="30"/>
      <c r="X80" s="31"/>
      <c r="Y80" s="107">
        <v>107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f>Y80+AD80</f>
        <v>107</v>
      </c>
      <c r="AJ80" s="107"/>
      <c r="AK80" s="107"/>
      <c r="AL80" s="107"/>
      <c r="AM80" s="107"/>
      <c r="AN80" s="106">
        <v>101.8</v>
      </c>
      <c r="AO80" s="106"/>
      <c r="AP80" s="106"/>
      <c r="AQ80" s="106"/>
      <c r="AR80" s="106"/>
      <c r="AS80" s="107">
        <v>0</v>
      </c>
      <c r="AT80" s="107"/>
      <c r="AU80" s="107"/>
      <c r="AV80" s="107"/>
      <c r="AW80" s="107"/>
      <c r="AX80" s="26">
        <v>107</v>
      </c>
      <c r="AY80" s="26"/>
      <c r="AZ80" s="26"/>
      <c r="BA80" s="26"/>
      <c r="BB80" s="26"/>
      <c r="BC80" s="26">
        <f>AN80-Y80</f>
        <v>-5.2000000000000028</v>
      </c>
      <c r="BD80" s="26"/>
      <c r="BE80" s="26"/>
      <c r="BF80" s="26"/>
      <c r="BG80" s="26"/>
      <c r="BH80" s="26">
        <f>AS80-AD80</f>
        <v>0</v>
      </c>
      <c r="BI80" s="26"/>
      <c r="BJ80" s="26"/>
      <c r="BK80" s="26"/>
      <c r="BL80" s="26"/>
      <c r="BM80" s="26">
        <f>BC80+BH80</f>
        <v>-5.2000000000000028</v>
      </c>
      <c r="BN80" s="26"/>
      <c r="BO80" s="26"/>
      <c r="BP80" s="26"/>
      <c r="BQ80" s="26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64" hidden="1"/>
    <row r="82" spans="1:64" ht="15.95" customHeight="1">
      <c r="A82" s="39" t="s">
        <v>56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</row>
    <row r="83" spans="1:64" ht="30" customHeight="1">
      <c r="A83" s="96" t="s">
        <v>116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</row>
    <row r="84" spans="1:64" ht="15.95" hidden="1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5.95" hidden="1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64" ht="24.75" customHeight="1">
      <c r="A86" s="90" t="s">
        <v>97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3"/>
      <c r="AO86" s="3"/>
      <c r="AP86" s="93" t="s">
        <v>113</v>
      </c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</row>
    <row r="87" spans="1:64">
      <c r="W87" s="89" t="s">
        <v>12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4"/>
      <c r="AO87" s="4"/>
      <c r="AP87" s="89" t="s">
        <v>13</v>
      </c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</row>
    <row r="88" spans="1:64" hidden="1"/>
    <row r="89" spans="1:64" hidden="1"/>
    <row r="90" spans="1:64" ht="15.95" customHeight="1">
      <c r="A90" s="90" t="s">
        <v>111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3"/>
      <c r="AO90" s="3"/>
      <c r="AP90" s="93" t="s">
        <v>112</v>
      </c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</row>
    <row r="91" spans="1:64">
      <c r="W91" s="89" t="s">
        <v>12</v>
      </c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4"/>
      <c r="AO91" s="4"/>
      <c r="AP91" s="89" t="s">
        <v>13</v>
      </c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</row>
  </sheetData>
  <mergeCells count="376"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A61:B61"/>
    <mergeCell ref="J61:N61"/>
    <mergeCell ref="O61:X6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Q53:U53"/>
    <mergeCell ref="V53:Z53"/>
    <mergeCell ref="AA53:AF53"/>
    <mergeCell ref="Q52:U52"/>
    <mergeCell ref="A52:P52"/>
    <mergeCell ref="A50:P51"/>
    <mergeCell ref="A60:B60"/>
    <mergeCell ref="J60:N60"/>
    <mergeCell ref="O60:X60"/>
    <mergeCell ref="Y60:AC60"/>
    <mergeCell ref="AD60:AH60"/>
    <mergeCell ref="AI60:AM60"/>
    <mergeCell ref="AP91:BH91"/>
    <mergeCell ref="A90:V90"/>
    <mergeCell ref="W90:AM90"/>
    <mergeCell ref="AP90:BH90"/>
    <mergeCell ref="W91:AM91"/>
    <mergeCell ref="BG54:BL54"/>
    <mergeCell ref="Y58:AM58"/>
    <mergeCell ref="AN58:BB58"/>
    <mergeCell ref="BC58:BQ58"/>
    <mergeCell ref="AW54:BA54"/>
    <mergeCell ref="AP87:BH87"/>
    <mergeCell ref="AD62:AH62"/>
    <mergeCell ref="C61:I61"/>
    <mergeCell ref="W87:AM87"/>
    <mergeCell ref="A86:V86"/>
    <mergeCell ref="W86:AM86"/>
    <mergeCell ref="AP86:BH86"/>
    <mergeCell ref="A82:BL82"/>
    <mergeCell ref="A83:BL83"/>
    <mergeCell ref="A58:B59"/>
    <mergeCell ref="C58:I59"/>
    <mergeCell ref="J58:N59"/>
    <mergeCell ref="O58:X59"/>
    <mergeCell ref="A62:B62"/>
    <mergeCell ref="BM60:BQ60"/>
    <mergeCell ref="BM61:BQ61"/>
    <mergeCell ref="BH61:BL61"/>
    <mergeCell ref="BC61:BG61"/>
    <mergeCell ref="AK43:AO43"/>
    <mergeCell ref="AF43:AJ43"/>
    <mergeCell ref="A54:P54"/>
    <mergeCell ref="Q54:U54"/>
    <mergeCell ref="A48:BL48"/>
    <mergeCell ref="AQ54:AV54"/>
    <mergeCell ref="A53:P53"/>
    <mergeCell ref="AQ52:AV52"/>
    <mergeCell ref="AL52:AP52"/>
    <mergeCell ref="AG52:AK52"/>
    <mergeCell ref="AA52:AF52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A49:BL49"/>
    <mergeCell ref="AX60:BB60"/>
    <mergeCell ref="AS60:AW60"/>
    <mergeCell ref="AW53:BA53"/>
    <mergeCell ref="BB53:BF53"/>
    <mergeCell ref="BB51:BF51"/>
    <mergeCell ref="AL51:AP51"/>
    <mergeCell ref="Y61:AC61"/>
    <mergeCell ref="C62:I62"/>
    <mergeCell ref="J62:N62"/>
    <mergeCell ref="O62:X62"/>
    <mergeCell ref="Y62:AC62"/>
    <mergeCell ref="AN61:AR61"/>
    <mergeCell ref="AS61:AW61"/>
    <mergeCell ref="V54:Z54"/>
    <mergeCell ref="AA54:AF54"/>
    <mergeCell ref="AG54:AK54"/>
    <mergeCell ref="AL54:AP54"/>
    <mergeCell ref="AI59:AM59"/>
    <mergeCell ref="Y59:AC59"/>
    <mergeCell ref="AD61:AH61"/>
    <mergeCell ref="AI61:AM61"/>
    <mergeCell ref="A56:BQ56"/>
    <mergeCell ref="BM62:BQ62"/>
    <mergeCell ref="AI62:AM62"/>
    <mergeCell ref="AN62:AR62"/>
    <mergeCell ref="AS62:AW62"/>
    <mergeCell ref="AX62:BB62"/>
    <mergeCell ref="BC62:BG62"/>
    <mergeCell ref="AN59:AR59"/>
    <mergeCell ref="AX61:BB61"/>
    <mergeCell ref="Q51:U51"/>
    <mergeCell ref="BG53:BL53"/>
    <mergeCell ref="AW52:BA52"/>
    <mergeCell ref="BB52:BF52"/>
    <mergeCell ref="BG52:BL52"/>
    <mergeCell ref="AW51:BA51"/>
    <mergeCell ref="BH62:BL62"/>
    <mergeCell ref="BC60:BG60"/>
    <mergeCell ref="BH60:BL60"/>
    <mergeCell ref="V51:Z51"/>
    <mergeCell ref="AN60:AR60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AO2:BL6"/>
    <mergeCell ref="A7:BL7"/>
    <mergeCell ref="A8:BL8"/>
    <mergeCell ref="A9:BL9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C45:BQ45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3:Z43"/>
    <mergeCell ref="AU44:AY44"/>
    <mergeCell ref="AK42:AO42"/>
    <mergeCell ref="BN43:BQ43"/>
    <mergeCell ref="BN41:BQ41"/>
    <mergeCell ref="BI41:BM41"/>
    <mergeCell ref="AK41:AO41"/>
    <mergeCell ref="AA42:AE42"/>
    <mergeCell ref="J65:N65"/>
    <mergeCell ref="O65:X65"/>
    <mergeCell ref="Y65:AC65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A63:B63"/>
    <mergeCell ref="C63:I63"/>
    <mergeCell ref="J63:N63"/>
    <mergeCell ref="O63:X63"/>
    <mergeCell ref="Y63:AC63"/>
    <mergeCell ref="C64:BQ64"/>
    <mergeCell ref="AS66:AW66"/>
    <mergeCell ref="AX66:BB66"/>
    <mergeCell ref="BC66:BG66"/>
    <mergeCell ref="BH66:BL66"/>
    <mergeCell ref="BM66:BQ66"/>
    <mergeCell ref="A67:B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AS68:AW68"/>
    <mergeCell ref="AX68:BB68"/>
    <mergeCell ref="BC68:BG68"/>
    <mergeCell ref="BH68:BL68"/>
    <mergeCell ref="BM68:BQ68"/>
    <mergeCell ref="A69:B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H71:BL71"/>
    <mergeCell ref="BM71:BQ71"/>
    <mergeCell ref="A72:B72"/>
    <mergeCell ref="AD71:AH71"/>
    <mergeCell ref="AI71:AM71"/>
    <mergeCell ref="AN71:AR71"/>
    <mergeCell ref="AS71:AW71"/>
    <mergeCell ref="AX71:BB71"/>
    <mergeCell ref="BC71:BG71"/>
    <mergeCell ref="BH73:BL73"/>
    <mergeCell ref="BM73:BQ73"/>
    <mergeCell ref="A74:B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A77:B77"/>
    <mergeCell ref="C77:I77"/>
    <mergeCell ref="J77:N77"/>
    <mergeCell ref="O77:X77"/>
    <mergeCell ref="Y77:AC77"/>
    <mergeCell ref="BH75:BL75"/>
    <mergeCell ref="BM75:BQ75"/>
    <mergeCell ref="A76:B76"/>
    <mergeCell ref="AD75:AH75"/>
    <mergeCell ref="AI75:AM75"/>
    <mergeCell ref="AN75:AR75"/>
    <mergeCell ref="AS75:AW75"/>
    <mergeCell ref="AX75:BB75"/>
    <mergeCell ref="BC75:BG75"/>
    <mergeCell ref="A75:B75"/>
    <mergeCell ref="C75:I75"/>
    <mergeCell ref="J75:N75"/>
    <mergeCell ref="O75:X75"/>
    <mergeCell ref="Y75:AC75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78:AW78"/>
    <mergeCell ref="A79:B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C67:BQ67"/>
    <mergeCell ref="C69:BQ69"/>
    <mergeCell ref="C72:BQ72"/>
    <mergeCell ref="C74:BQ74"/>
    <mergeCell ref="C76:BQ76"/>
    <mergeCell ref="C79:BQ79"/>
    <mergeCell ref="AS80:AW80"/>
    <mergeCell ref="AX80:BB80"/>
    <mergeCell ref="BC80:BG80"/>
    <mergeCell ref="BH80:BL80"/>
    <mergeCell ref="BM80:BQ80"/>
    <mergeCell ref="AX78:BB78"/>
    <mergeCell ref="BC78:BG78"/>
    <mergeCell ref="BH78:BL78"/>
    <mergeCell ref="BM78:BQ78"/>
    <mergeCell ref="BH77:BL77"/>
    <mergeCell ref="BM77:BQ77"/>
    <mergeCell ref="AD77:AH77"/>
    <mergeCell ref="AI77:AM77"/>
    <mergeCell ref="AN77:AR77"/>
    <mergeCell ref="AS77:AW77"/>
    <mergeCell ref="AX77:BB77"/>
    <mergeCell ref="BC77:BG77"/>
    <mergeCell ref="AS70:AW70"/>
  </mergeCells>
  <phoneticPr fontId="0" type="noConversion"/>
  <conditionalFormatting sqref="C62">
    <cfRule type="cellIs" dxfId="37" priority="39" stopIfTrue="1" operator="equal">
      <formula>$C61</formula>
    </cfRule>
  </conditionalFormatting>
  <conditionalFormatting sqref="A62:B62">
    <cfRule type="cellIs" dxfId="36" priority="40" stopIfTrue="1" operator="equal">
      <formula>0</formula>
    </cfRule>
  </conditionalFormatting>
  <conditionalFormatting sqref="C63">
    <cfRule type="cellIs" dxfId="35" priority="37" stopIfTrue="1" operator="equal">
      <formula>$C62</formula>
    </cfRule>
  </conditionalFormatting>
  <conditionalFormatting sqref="A63:B63">
    <cfRule type="cellIs" dxfId="34" priority="38" stopIfTrue="1" operator="equal">
      <formula>0</formula>
    </cfRule>
  </conditionalFormatting>
  <conditionalFormatting sqref="C64">
    <cfRule type="cellIs" dxfId="33" priority="35" stopIfTrue="1" operator="equal">
      <formula>$C63</formula>
    </cfRule>
  </conditionalFormatting>
  <conditionalFormatting sqref="A64:B64">
    <cfRule type="cellIs" dxfId="32" priority="36" stopIfTrue="1" operator="equal">
      <formula>0</formula>
    </cfRule>
  </conditionalFormatting>
  <conditionalFormatting sqref="C65">
    <cfRule type="cellIs" dxfId="31" priority="33" stopIfTrue="1" operator="equal">
      <formula>$C64</formula>
    </cfRule>
  </conditionalFormatting>
  <conditionalFormatting sqref="A65:B65">
    <cfRule type="cellIs" dxfId="30" priority="34" stopIfTrue="1" operator="equal">
      <formula>0</formula>
    </cfRule>
  </conditionalFormatting>
  <conditionalFormatting sqref="C66">
    <cfRule type="cellIs" dxfId="29" priority="31" stopIfTrue="1" operator="equal">
      <formula>$C65</formula>
    </cfRule>
  </conditionalFormatting>
  <conditionalFormatting sqref="A66:B66">
    <cfRule type="cellIs" dxfId="28" priority="32" stopIfTrue="1" operator="equal">
      <formula>0</formula>
    </cfRule>
  </conditionalFormatting>
  <conditionalFormatting sqref="C67">
    <cfRule type="cellIs" dxfId="27" priority="29" stopIfTrue="1" operator="equal">
      <formula>$C66</formula>
    </cfRule>
  </conditionalFormatting>
  <conditionalFormatting sqref="A67:B67">
    <cfRule type="cellIs" dxfId="26" priority="30" stopIfTrue="1" operator="equal">
      <formula>0</formula>
    </cfRule>
  </conditionalFormatting>
  <conditionalFormatting sqref="C68">
    <cfRule type="cellIs" dxfId="25" priority="27" stopIfTrue="1" operator="equal">
      <formula>$C67</formula>
    </cfRule>
  </conditionalFormatting>
  <conditionalFormatting sqref="A68:B68">
    <cfRule type="cellIs" dxfId="24" priority="28" stopIfTrue="1" operator="equal">
      <formula>0</formula>
    </cfRule>
  </conditionalFormatting>
  <conditionalFormatting sqref="C69">
    <cfRule type="cellIs" dxfId="23" priority="25" stopIfTrue="1" operator="equal">
      <formula>$C68</formula>
    </cfRule>
  </conditionalFormatting>
  <conditionalFormatting sqref="A69:B69">
    <cfRule type="cellIs" dxfId="22" priority="26" stopIfTrue="1" operator="equal">
      <formula>0</formula>
    </cfRule>
  </conditionalFormatting>
  <conditionalFormatting sqref="C70">
    <cfRule type="cellIs" dxfId="21" priority="23" stopIfTrue="1" operator="equal">
      <formula>$C69</formula>
    </cfRule>
  </conditionalFormatting>
  <conditionalFormatting sqref="A70:B70">
    <cfRule type="cellIs" dxfId="20" priority="24" stopIfTrue="1" operator="equal">
      <formula>0</formula>
    </cfRule>
  </conditionalFormatting>
  <conditionalFormatting sqref="C71">
    <cfRule type="cellIs" dxfId="19" priority="21" stopIfTrue="1" operator="equal">
      <formula>$C70</formula>
    </cfRule>
  </conditionalFormatting>
  <conditionalFormatting sqref="A71:B71">
    <cfRule type="cellIs" dxfId="18" priority="22" stopIfTrue="1" operator="equal">
      <formula>0</formula>
    </cfRule>
  </conditionalFormatting>
  <conditionalFormatting sqref="C72">
    <cfRule type="cellIs" dxfId="17" priority="19" stopIfTrue="1" operator="equal">
      <formula>$C71</formula>
    </cfRule>
  </conditionalFormatting>
  <conditionalFormatting sqref="A72:B72">
    <cfRule type="cellIs" dxfId="16" priority="20" stopIfTrue="1" operator="equal">
      <formula>0</formula>
    </cfRule>
  </conditionalFormatting>
  <conditionalFormatting sqref="C73">
    <cfRule type="cellIs" dxfId="15" priority="17" stopIfTrue="1" operator="equal">
      <formula>$C72</formula>
    </cfRule>
  </conditionalFormatting>
  <conditionalFormatting sqref="A73:B73">
    <cfRule type="cellIs" dxfId="14" priority="18" stopIfTrue="1" operator="equal">
      <formula>0</formula>
    </cfRule>
  </conditionalFormatting>
  <conditionalFormatting sqref="C74">
    <cfRule type="cellIs" dxfId="13" priority="15" stopIfTrue="1" operator="equal">
      <formula>$C73</formula>
    </cfRule>
  </conditionalFormatting>
  <conditionalFormatting sqref="A74:B74">
    <cfRule type="cellIs" dxfId="12" priority="16" stopIfTrue="1" operator="equal">
      <formula>0</formula>
    </cfRule>
  </conditionalFormatting>
  <conditionalFormatting sqref="C75">
    <cfRule type="cellIs" dxfId="11" priority="13" stopIfTrue="1" operator="equal">
      <formula>$C74</formula>
    </cfRule>
  </conditionalFormatting>
  <conditionalFormatting sqref="A75:B75">
    <cfRule type="cellIs" dxfId="10" priority="14" stopIfTrue="1" operator="equal">
      <formula>0</formula>
    </cfRule>
  </conditionalFormatting>
  <conditionalFormatting sqref="C76">
    <cfRule type="cellIs" dxfId="9" priority="11" stopIfTrue="1" operator="equal">
      <formula>$C75</formula>
    </cfRule>
  </conditionalFormatting>
  <conditionalFormatting sqref="A76:B76">
    <cfRule type="cellIs" dxfId="8" priority="12" stopIfTrue="1" operator="equal">
      <formula>0</formula>
    </cfRule>
  </conditionalFormatting>
  <conditionalFormatting sqref="C77">
    <cfRule type="cellIs" dxfId="7" priority="9" stopIfTrue="1" operator="equal">
      <formula>$C76</formula>
    </cfRule>
  </conditionalFormatting>
  <conditionalFormatting sqref="A77:B77">
    <cfRule type="cellIs" dxfId="6" priority="10" stopIfTrue="1" operator="equal">
      <formula>0</formula>
    </cfRule>
  </conditionalFormatting>
  <conditionalFormatting sqref="C78">
    <cfRule type="cellIs" dxfId="5" priority="7" stopIfTrue="1" operator="equal">
      <formula>$C77</formula>
    </cfRule>
  </conditionalFormatting>
  <conditionalFormatting sqref="A78:B78">
    <cfRule type="cellIs" dxfId="4" priority="8" stopIfTrue="1" operator="equal">
      <formula>0</formula>
    </cfRule>
  </conditionalFormatting>
  <conditionalFormatting sqref="C79">
    <cfRule type="cellIs" dxfId="3" priority="5" stopIfTrue="1" operator="equal">
      <formula>$C78</formula>
    </cfRule>
  </conditionalFormatting>
  <conditionalFormatting sqref="A79:B79">
    <cfRule type="cellIs" dxfId="2" priority="6" stopIfTrue="1" operator="equal">
      <formula>0</formula>
    </cfRule>
  </conditionalFormatting>
  <conditionalFormatting sqref="C80">
    <cfRule type="cellIs" dxfId="1" priority="3" stopIfTrue="1" operator="equal">
      <formula>$C79</formula>
    </cfRule>
  </conditionalFormatting>
  <conditionalFormatting sqref="A80:B8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2021-02-10T12:09:17Z</cp:lastPrinted>
  <dcterms:created xsi:type="dcterms:W3CDTF">2016-08-10T10:53:25Z</dcterms:created>
  <dcterms:modified xsi:type="dcterms:W3CDTF">2021-02-10T12:11:36Z</dcterms:modified>
</cp:coreProperties>
</file>