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7" i="1"/>
  <c r="D57"/>
  <c r="C57"/>
  <c r="E56"/>
  <c r="E55"/>
  <c r="E54"/>
  <c r="E53"/>
  <c r="E52"/>
  <c r="E51"/>
  <c r="E50"/>
  <c r="E49"/>
  <c r="E48"/>
  <c r="E47"/>
  <c r="E45"/>
  <c r="E44"/>
  <c r="E42"/>
  <c r="E41"/>
  <c r="E40"/>
  <c r="E39"/>
  <c r="E38"/>
  <c r="E36"/>
  <c r="E35"/>
  <c r="E34"/>
  <c r="E33"/>
  <c r="E32"/>
  <c r="E31"/>
  <c r="E30"/>
  <c r="E28"/>
  <c r="E27"/>
  <c r="E26"/>
  <c r="E25"/>
  <c r="E24"/>
  <c r="E23"/>
  <c r="E22"/>
  <c r="E57" s="1"/>
</calcChain>
</file>

<file path=xl/sharedStrings.xml><?xml version="1.0" encoding="utf-8"?>
<sst xmlns="http://schemas.openxmlformats.org/spreadsheetml/2006/main" count="70" uniqueCount="66">
  <si>
    <t>ЗАТВЕРДЖЕНО</t>
  </si>
  <si>
    <t xml:space="preserve">Наказ Міністерства фінансів України </t>
  </si>
  <si>
    <t>28.01.2002 р.№57</t>
  </si>
  <si>
    <t>Затверджую</t>
  </si>
  <si>
    <t>штат у кількості 56 штатних одиниць</t>
  </si>
  <si>
    <t xml:space="preserve">з місячним фондом заробітної плати за </t>
  </si>
  <si>
    <t>посадовими окладами 247 452 гривень</t>
  </si>
  <si>
    <t>Сільський голова</t>
  </si>
  <si>
    <t xml:space="preserve">                    (посада)</t>
  </si>
  <si>
    <t>______________________________________</t>
  </si>
  <si>
    <t>І.В. Назар</t>
  </si>
  <si>
    <t>( підпис керівника)             (ініціали і прізвище)</t>
  </si>
  <si>
    <t>(число, місяць,рік)</t>
  </si>
  <si>
    <t xml:space="preserve"> МП</t>
  </si>
  <si>
    <t xml:space="preserve"> Штатний розпис на 2020 рік</t>
  </si>
  <si>
    <t xml:space="preserve">Галицинівська сільська рада </t>
  </si>
  <si>
    <t>(назва установи)</t>
  </si>
  <si>
    <t>№ з\п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</si>
  <si>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</si>
  <si>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</si>
  <si>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</si>
  <si>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(грн.)</t>
  </si>
  <si>
    <t>Секретар</t>
  </si>
  <si>
    <t>Заступник сільського голови - головний бухгалтер</t>
  </si>
  <si>
    <t>Заступник сільського голови з питань економічного розвитку та інвестицій</t>
  </si>
  <si>
    <t>Заступник сільського голови з питань ЖКГ та благоустрою</t>
  </si>
  <si>
    <t>Заступник сільського голови з  гуманітарних питань та соціальної політики</t>
  </si>
  <si>
    <t>Керуючий справами виконавчого комітету</t>
  </si>
  <si>
    <t>ЦЕНТР НАДАННЯ АДМІНІСТРАТИВНИХ ПОСЛУГ</t>
  </si>
  <si>
    <t>Начальник відділу Центру надання адміністративних полуг</t>
  </si>
  <si>
    <t>Державний реєстратор</t>
  </si>
  <si>
    <t>Спеціаліст 1 категорії з юридичних питань</t>
  </si>
  <si>
    <t>ВІДДІЛ ЗЕМЕЛЬНИХ ВІДНОСИН</t>
  </si>
  <si>
    <t xml:space="preserve">Начальник відділу земельних відносин </t>
  </si>
  <si>
    <t xml:space="preserve">Спеціаліст 1 категорії </t>
  </si>
  <si>
    <t>Касир</t>
  </si>
  <si>
    <t>ВІДДІЛ БУХГАЛТЕРСЬКОГО ОБЛІКУ ТА ЗВІТНОСТІ,ФІНАСІВ</t>
  </si>
  <si>
    <t>Начальник відділу</t>
  </si>
  <si>
    <t>Головний спеціаліст з ведення бухгалтерського обліку</t>
  </si>
  <si>
    <t>Спеціаліст 1 категорії з ведення бухгалтерського обліку</t>
  </si>
  <si>
    <t>Головний спеціаліст  з економічних питань</t>
  </si>
  <si>
    <t>Спеціаліст 1 категорії з економічних питань</t>
  </si>
  <si>
    <t>ВІДДІЛ З ПИТАНЬ СОЦІАЛЬНОЇ РОБОТИ</t>
  </si>
  <si>
    <t>Начальник відділу з питань соціальної роботи</t>
  </si>
  <si>
    <t>Інспектор відділу з питань соціальної роботи</t>
  </si>
  <si>
    <t>ЗАГАЛЬНИЙ ВІДДІЛ</t>
  </si>
  <si>
    <t xml:space="preserve">Староста </t>
  </si>
  <si>
    <t>Інспектор з реєстрації місця проживання та обліку фізичних осіб</t>
  </si>
  <si>
    <t xml:space="preserve">Діловод </t>
  </si>
  <si>
    <t>Інспектор з військового обліку</t>
  </si>
  <si>
    <t xml:space="preserve">Секретар керівника </t>
  </si>
  <si>
    <t>Інспектор  праці</t>
  </si>
  <si>
    <t>Водій автотранспортних засобів</t>
  </si>
  <si>
    <t>сторож</t>
  </si>
  <si>
    <t>Прибиральник службових приміщень</t>
  </si>
  <si>
    <t>Оператор котельні</t>
  </si>
  <si>
    <t>Всього</t>
  </si>
  <si>
    <t xml:space="preserve">Керівник        </t>
  </si>
  <si>
    <t>(підпис)</t>
  </si>
  <si>
    <t>(ініціали і прізвище)</t>
  </si>
  <si>
    <t>Головний бухгалтер</t>
  </si>
  <si>
    <t>Л.М. Павленко</t>
  </si>
  <si>
    <t xml:space="preserve">        _____________________________</t>
  </si>
  <si>
    <t xml:space="preserve">                     (число, місяць, рік)</t>
  </si>
  <si>
    <t>М.П.</t>
  </si>
  <si>
    <t>Примітка. Складається органами державного управління та місцевого самоврядування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</si>
</sst>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justify" vertical="center"/>
    </xf>
    <xf numFmtId="2" fontId="2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1" applyFont="1" applyFill="1" applyAlignment="1">
      <alignment wrapText="1"/>
    </xf>
    <xf numFmtId="0" fontId="0" fillId="0" borderId="0" xfId="0" applyAlignment="1"/>
    <xf numFmtId="0" fontId="2" fillId="0" borderId="10" xfId="1" applyFont="1" applyFill="1" applyBorder="1" applyAlignment="1">
      <alignment horizontal="centerContinuous"/>
    </xf>
    <xf numFmtId="0" fontId="2" fillId="0" borderId="0" xfId="1" applyFont="1" applyFill="1" applyAlignment="1">
      <alignment wrapText="1"/>
    </xf>
    <xf numFmtId="0" fontId="2" fillId="0" borderId="11" xfId="1" applyFont="1" applyFill="1" applyBorder="1" applyAlignment="1">
      <alignment horizontal="centerContinuous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/>
    <xf numFmtId="14" fontId="2" fillId="2" borderId="0" xfId="1" applyNumberFormat="1" applyFont="1" applyFill="1"/>
    <xf numFmtId="0" fontId="2" fillId="0" borderId="0" xfId="1" applyFont="1" applyFill="1"/>
    <xf numFmtId="0" fontId="7" fillId="0" borderId="0" xfId="1" applyFont="1" applyFill="1" applyAlignment="1"/>
    <xf numFmtId="0" fontId="8" fillId="0" borderId="0" xfId="0" applyFont="1"/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4" workbookViewId="0">
      <selection activeCell="A19" sqref="A19"/>
    </sheetView>
  </sheetViews>
  <sheetFormatPr defaultRowHeight="15"/>
  <cols>
    <col min="1" max="1" width="6.140625" customWidth="1"/>
    <col min="2" max="2" width="30.28515625" customWidth="1"/>
    <col min="3" max="3" width="12.5703125" customWidth="1"/>
    <col min="4" max="4" width="16.28515625" customWidth="1"/>
    <col min="5" max="5" width="20.85546875" customWidth="1"/>
    <col min="6" max="6" width="7.7109375" hidden="1" customWidth="1"/>
    <col min="222" max="222" width="6.28515625" customWidth="1"/>
    <col min="223" max="223" width="27.140625" customWidth="1"/>
    <col min="224" max="224" width="11.85546875" customWidth="1"/>
    <col min="225" max="225" width="11.42578125" customWidth="1"/>
    <col min="226" max="226" width="12.85546875" customWidth="1"/>
    <col min="233" max="233" width="6.140625" customWidth="1"/>
    <col min="234" max="234" width="30.28515625" customWidth="1"/>
    <col min="235" max="235" width="12.5703125" customWidth="1"/>
    <col min="236" max="236" width="16.28515625" customWidth="1"/>
    <col min="237" max="237" width="20.85546875" customWidth="1"/>
    <col min="238" max="238" width="0" hidden="1" customWidth="1"/>
    <col min="478" max="478" width="6.28515625" customWidth="1"/>
    <col min="479" max="479" width="27.140625" customWidth="1"/>
    <col min="480" max="480" width="11.85546875" customWidth="1"/>
    <col min="481" max="481" width="11.42578125" customWidth="1"/>
    <col min="482" max="482" width="12.85546875" customWidth="1"/>
    <col min="489" max="489" width="6.140625" customWidth="1"/>
    <col min="490" max="490" width="30.28515625" customWidth="1"/>
    <col min="491" max="491" width="12.5703125" customWidth="1"/>
    <col min="492" max="492" width="16.28515625" customWidth="1"/>
    <col min="493" max="493" width="20.85546875" customWidth="1"/>
    <col min="494" max="494" width="0" hidden="1" customWidth="1"/>
    <col min="734" max="734" width="6.28515625" customWidth="1"/>
    <col min="735" max="735" width="27.140625" customWidth="1"/>
    <col min="736" max="736" width="11.85546875" customWidth="1"/>
    <col min="737" max="737" width="11.42578125" customWidth="1"/>
    <col min="738" max="738" width="12.85546875" customWidth="1"/>
    <col min="745" max="745" width="6.140625" customWidth="1"/>
    <col min="746" max="746" width="30.28515625" customWidth="1"/>
    <col min="747" max="747" width="12.5703125" customWidth="1"/>
    <col min="748" max="748" width="16.28515625" customWidth="1"/>
    <col min="749" max="749" width="20.85546875" customWidth="1"/>
    <col min="750" max="750" width="0" hidden="1" customWidth="1"/>
    <col min="990" max="990" width="6.28515625" customWidth="1"/>
    <col min="991" max="991" width="27.140625" customWidth="1"/>
    <col min="992" max="992" width="11.85546875" customWidth="1"/>
    <col min="993" max="993" width="11.42578125" customWidth="1"/>
    <col min="994" max="994" width="12.85546875" customWidth="1"/>
    <col min="1001" max="1001" width="6.140625" customWidth="1"/>
    <col min="1002" max="1002" width="30.28515625" customWidth="1"/>
    <col min="1003" max="1003" width="12.5703125" customWidth="1"/>
    <col min="1004" max="1004" width="16.28515625" customWidth="1"/>
    <col min="1005" max="1005" width="20.85546875" customWidth="1"/>
    <col min="1006" max="1006" width="0" hidden="1" customWidth="1"/>
    <col min="1246" max="1246" width="6.28515625" customWidth="1"/>
    <col min="1247" max="1247" width="27.140625" customWidth="1"/>
    <col min="1248" max="1248" width="11.85546875" customWidth="1"/>
    <col min="1249" max="1249" width="11.42578125" customWidth="1"/>
    <col min="1250" max="1250" width="12.85546875" customWidth="1"/>
    <col min="1257" max="1257" width="6.140625" customWidth="1"/>
    <col min="1258" max="1258" width="30.28515625" customWidth="1"/>
    <col min="1259" max="1259" width="12.5703125" customWidth="1"/>
    <col min="1260" max="1260" width="16.28515625" customWidth="1"/>
    <col min="1261" max="1261" width="20.85546875" customWidth="1"/>
    <col min="1262" max="1262" width="0" hidden="1" customWidth="1"/>
    <col min="1502" max="1502" width="6.28515625" customWidth="1"/>
    <col min="1503" max="1503" width="27.140625" customWidth="1"/>
    <col min="1504" max="1504" width="11.85546875" customWidth="1"/>
    <col min="1505" max="1505" width="11.42578125" customWidth="1"/>
    <col min="1506" max="1506" width="12.85546875" customWidth="1"/>
    <col min="1513" max="1513" width="6.140625" customWidth="1"/>
    <col min="1514" max="1514" width="30.28515625" customWidth="1"/>
    <col min="1515" max="1515" width="12.5703125" customWidth="1"/>
    <col min="1516" max="1516" width="16.28515625" customWidth="1"/>
    <col min="1517" max="1517" width="20.85546875" customWidth="1"/>
    <col min="1518" max="1518" width="0" hidden="1" customWidth="1"/>
    <col min="1758" max="1758" width="6.28515625" customWidth="1"/>
    <col min="1759" max="1759" width="27.140625" customWidth="1"/>
    <col min="1760" max="1760" width="11.85546875" customWidth="1"/>
    <col min="1761" max="1761" width="11.42578125" customWidth="1"/>
    <col min="1762" max="1762" width="12.85546875" customWidth="1"/>
    <col min="1769" max="1769" width="6.140625" customWidth="1"/>
    <col min="1770" max="1770" width="30.28515625" customWidth="1"/>
    <col min="1771" max="1771" width="12.5703125" customWidth="1"/>
    <col min="1772" max="1772" width="16.28515625" customWidth="1"/>
    <col min="1773" max="1773" width="20.85546875" customWidth="1"/>
    <col min="1774" max="1774" width="0" hidden="1" customWidth="1"/>
    <col min="2014" max="2014" width="6.28515625" customWidth="1"/>
    <col min="2015" max="2015" width="27.140625" customWidth="1"/>
    <col min="2016" max="2016" width="11.85546875" customWidth="1"/>
    <col min="2017" max="2017" width="11.42578125" customWidth="1"/>
    <col min="2018" max="2018" width="12.85546875" customWidth="1"/>
    <col min="2025" max="2025" width="6.140625" customWidth="1"/>
    <col min="2026" max="2026" width="30.28515625" customWidth="1"/>
    <col min="2027" max="2027" width="12.5703125" customWidth="1"/>
    <col min="2028" max="2028" width="16.28515625" customWidth="1"/>
    <col min="2029" max="2029" width="20.85546875" customWidth="1"/>
    <col min="2030" max="2030" width="0" hidden="1" customWidth="1"/>
    <col min="2270" max="2270" width="6.28515625" customWidth="1"/>
    <col min="2271" max="2271" width="27.140625" customWidth="1"/>
    <col min="2272" max="2272" width="11.85546875" customWidth="1"/>
    <col min="2273" max="2273" width="11.42578125" customWidth="1"/>
    <col min="2274" max="2274" width="12.85546875" customWidth="1"/>
    <col min="2281" max="2281" width="6.140625" customWidth="1"/>
    <col min="2282" max="2282" width="30.28515625" customWidth="1"/>
    <col min="2283" max="2283" width="12.5703125" customWidth="1"/>
    <col min="2284" max="2284" width="16.28515625" customWidth="1"/>
    <col min="2285" max="2285" width="20.85546875" customWidth="1"/>
    <col min="2286" max="2286" width="0" hidden="1" customWidth="1"/>
    <col min="2526" max="2526" width="6.28515625" customWidth="1"/>
    <col min="2527" max="2527" width="27.140625" customWidth="1"/>
    <col min="2528" max="2528" width="11.85546875" customWidth="1"/>
    <col min="2529" max="2529" width="11.42578125" customWidth="1"/>
    <col min="2530" max="2530" width="12.85546875" customWidth="1"/>
    <col min="2537" max="2537" width="6.140625" customWidth="1"/>
    <col min="2538" max="2538" width="30.28515625" customWidth="1"/>
    <col min="2539" max="2539" width="12.5703125" customWidth="1"/>
    <col min="2540" max="2540" width="16.28515625" customWidth="1"/>
    <col min="2541" max="2541" width="20.85546875" customWidth="1"/>
    <col min="2542" max="2542" width="0" hidden="1" customWidth="1"/>
    <col min="2782" max="2782" width="6.28515625" customWidth="1"/>
    <col min="2783" max="2783" width="27.140625" customWidth="1"/>
    <col min="2784" max="2784" width="11.85546875" customWidth="1"/>
    <col min="2785" max="2785" width="11.42578125" customWidth="1"/>
    <col min="2786" max="2786" width="12.85546875" customWidth="1"/>
    <col min="2793" max="2793" width="6.140625" customWidth="1"/>
    <col min="2794" max="2794" width="30.28515625" customWidth="1"/>
    <col min="2795" max="2795" width="12.5703125" customWidth="1"/>
    <col min="2796" max="2796" width="16.28515625" customWidth="1"/>
    <col min="2797" max="2797" width="20.85546875" customWidth="1"/>
    <col min="2798" max="2798" width="0" hidden="1" customWidth="1"/>
    <col min="3038" max="3038" width="6.28515625" customWidth="1"/>
    <col min="3039" max="3039" width="27.140625" customWidth="1"/>
    <col min="3040" max="3040" width="11.85546875" customWidth="1"/>
    <col min="3041" max="3041" width="11.42578125" customWidth="1"/>
    <col min="3042" max="3042" width="12.85546875" customWidth="1"/>
    <col min="3049" max="3049" width="6.140625" customWidth="1"/>
    <col min="3050" max="3050" width="30.28515625" customWidth="1"/>
    <col min="3051" max="3051" width="12.5703125" customWidth="1"/>
    <col min="3052" max="3052" width="16.28515625" customWidth="1"/>
    <col min="3053" max="3053" width="20.85546875" customWidth="1"/>
    <col min="3054" max="3054" width="0" hidden="1" customWidth="1"/>
    <col min="3294" max="3294" width="6.28515625" customWidth="1"/>
    <col min="3295" max="3295" width="27.140625" customWidth="1"/>
    <col min="3296" max="3296" width="11.85546875" customWidth="1"/>
    <col min="3297" max="3297" width="11.42578125" customWidth="1"/>
    <col min="3298" max="3298" width="12.85546875" customWidth="1"/>
    <col min="3305" max="3305" width="6.140625" customWidth="1"/>
    <col min="3306" max="3306" width="30.28515625" customWidth="1"/>
    <col min="3307" max="3307" width="12.5703125" customWidth="1"/>
    <col min="3308" max="3308" width="16.28515625" customWidth="1"/>
    <col min="3309" max="3309" width="20.85546875" customWidth="1"/>
    <col min="3310" max="3310" width="0" hidden="1" customWidth="1"/>
    <col min="3550" max="3550" width="6.28515625" customWidth="1"/>
    <col min="3551" max="3551" width="27.140625" customWidth="1"/>
    <col min="3552" max="3552" width="11.85546875" customWidth="1"/>
    <col min="3553" max="3553" width="11.42578125" customWidth="1"/>
    <col min="3554" max="3554" width="12.85546875" customWidth="1"/>
    <col min="3561" max="3561" width="6.140625" customWidth="1"/>
    <col min="3562" max="3562" width="30.28515625" customWidth="1"/>
    <col min="3563" max="3563" width="12.5703125" customWidth="1"/>
    <col min="3564" max="3564" width="16.28515625" customWidth="1"/>
    <col min="3565" max="3565" width="20.85546875" customWidth="1"/>
    <col min="3566" max="3566" width="0" hidden="1" customWidth="1"/>
    <col min="3806" max="3806" width="6.28515625" customWidth="1"/>
    <col min="3807" max="3807" width="27.140625" customWidth="1"/>
    <col min="3808" max="3808" width="11.85546875" customWidth="1"/>
    <col min="3809" max="3809" width="11.42578125" customWidth="1"/>
    <col min="3810" max="3810" width="12.85546875" customWidth="1"/>
    <col min="3817" max="3817" width="6.140625" customWidth="1"/>
    <col min="3818" max="3818" width="30.28515625" customWidth="1"/>
    <col min="3819" max="3819" width="12.5703125" customWidth="1"/>
    <col min="3820" max="3820" width="16.28515625" customWidth="1"/>
    <col min="3821" max="3821" width="20.85546875" customWidth="1"/>
    <col min="3822" max="3822" width="0" hidden="1" customWidth="1"/>
    <col min="4062" max="4062" width="6.28515625" customWidth="1"/>
    <col min="4063" max="4063" width="27.140625" customWidth="1"/>
    <col min="4064" max="4064" width="11.85546875" customWidth="1"/>
    <col min="4065" max="4065" width="11.42578125" customWidth="1"/>
    <col min="4066" max="4066" width="12.85546875" customWidth="1"/>
    <col min="4073" max="4073" width="6.140625" customWidth="1"/>
    <col min="4074" max="4074" width="30.28515625" customWidth="1"/>
    <col min="4075" max="4075" width="12.5703125" customWidth="1"/>
    <col min="4076" max="4076" width="16.28515625" customWidth="1"/>
    <col min="4077" max="4077" width="20.85546875" customWidth="1"/>
    <col min="4078" max="4078" width="0" hidden="1" customWidth="1"/>
    <col min="4318" max="4318" width="6.28515625" customWidth="1"/>
    <col min="4319" max="4319" width="27.140625" customWidth="1"/>
    <col min="4320" max="4320" width="11.85546875" customWidth="1"/>
    <col min="4321" max="4321" width="11.42578125" customWidth="1"/>
    <col min="4322" max="4322" width="12.85546875" customWidth="1"/>
    <col min="4329" max="4329" width="6.140625" customWidth="1"/>
    <col min="4330" max="4330" width="30.28515625" customWidth="1"/>
    <col min="4331" max="4331" width="12.5703125" customWidth="1"/>
    <col min="4332" max="4332" width="16.28515625" customWidth="1"/>
    <col min="4333" max="4333" width="20.85546875" customWidth="1"/>
    <col min="4334" max="4334" width="0" hidden="1" customWidth="1"/>
    <col min="4574" max="4574" width="6.28515625" customWidth="1"/>
    <col min="4575" max="4575" width="27.140625" customWidth="1"/>
    <col min="4576" max="4576" width="11.85546875" customWidth="1"/>
    <col min="4577" max="4577" width="11.42578125" customWidth="1"/>
    <col min="4578" max="4578" width="12.85546875" customWidth="1"/>
    <col min="4585" max="4585" width="6.140625" customWidth="1"/>
    <col min="4586" max="4586" width="30.28515625" customWidth="1"/>
    <col min="4587" max="4587" width="12.5703125" customWidth="1"/>
    <col min="4588" max="4588" width="16.28515625" customWidth="1"/>
    <col min="4589" max="4589" width="20.85546875" customWidth="1"/>
    <col min="4590" max="4590" width="0" hidden="1" customWidth="1"/>
    <col min="4830" max="4830" width="6.28515625" customWidth="1"/>
    <col min="4831" max="4831" width="27.140625" customWidth="1"/>
    <col min="4832" max="4832" width="11.85546875" customWidth="1"/>
    <col min="4833" max="4833" width="11.42578125" customWidth="1"/>
    <col min="4834" max="4834" width="12.85546875" customWidth="1"/>
    <col min="4841" max="4841" width="6.140625" customWidth="1"/>
    <col min="4842" max="4842" width="30.28515625" customWidth="1"/>
    <col min="4843" max="4843" width="12.5703125" customWidth="1"/>
    <col min="4844" max="4844" width="16.28515625" customWidth="1"/>
    <col min="4845" max="4845" width="20.85546875" customWidth="1"/>
    <col min="4846" max="4846" width="0" hidden="1" customWidth="1"/>
    <col min="5086" max="5086" width="6.28515625" customWidth="1"/>
    <col min="5087" max="5087" width="27.140625" customWidth="1"/>
    <col min="5088" max="5088" width="11.85546875" customWidth="1"/>
    <col min="5089" max="5089" width="11.42578125" customWidth="1"/>
    <col min="5090" max="5090" width="12.85546875" customWidth="1"/>
    <col min="5097" max="5097" width="6.140625" customWidth="1"/>
    <col min="5098" max="5098" width="30.28515625" customWidth="1"/>
    <col min="5099" max="5099" width="12.5703125" customWidth="1"/>
    <col min="5100" max="5100" width="16.28515625" customWidth="1"/>
    <col min="5101" max="5101" width="20.85546875" customWidth="1"/>
    <col min="5102" max="5102" width="0" hidden="1" customWidth="1"/>
    <col min="5342" max="5342" width="6.28515625" customWidth="1"/>
    <col min="5343" max="5343" width="27.140625" customWidth="1"/>
    <col min="5344" max="5344" width="11.85546875" customWidth="1"/>
    <col min="5345" max="5345" width="11.42578125" customWidth="1"/>
    <col min="5346" max="5346" width="12.85546875" customWidth="1"/>
    <col min="5353" max="5353" width="6.140625" customWidth="1"/>
    <col min="5354" max="5354" width="30.28515625" customWidth="1"/>
    <col min="5355" max="5355" width="12.5703125" customWidth="1"/>
    <col min="5356" max="5356" width="16.28515625" customWidth="1"/>
    <col min="5357" max="5357" width="20.85546875" customWidth="1"/>
    <col min="5358" max="5358" width="0" hidden="1" customWidth="1"/>
    <col min="5598" max="5598" width="6.28515625" customWidth="1"/>
    <col min="5599" max="5599" width="27.140625" customWidth="1"/>
    <col min="5600" max="5600" width="11.85546875" customWidth="1"/>
    <col min="5601" max="5601" width="11.42578125" customWidth="1"/>
    <col min="5602" max="5602" width="12.85546875" customWidth="1"/>
    <col min="5609" max="5609" width="6.140625" customWidth="1"/>
    <col min="5610" max="5610" width="30.28515625" customWidth="1"/>
    <col min="5611" max="5611" width="12.5703125" customWidth="1"/>
    <col min="5612" max="5612" width="16.28515625" customWidth="1"/>
    <col min="5613" max="5613" width="20.85546875" customWidth="1"/>
    <col min="5614" max="5614" width="0" hidden="1" customWidth="1"/>
    <col min="5854" max="5854" width="6.28515625" customWidth="1"/>
    <col min="5855" max="5855" width="27.140625" customWidth="1"/>
    <col min="5856" max="5856" width="11.85546875" customWidth="1"/>
    <col min="5857" max="5857" width="11.42578125" customWidth="1"/>
    <col min="5858" max="5858" width="12.85546875" customWidth="1"/>
    <col min="5865" max="5865" width="6.140625" customWidth="1"/>
    <col min="5866" max="5866" width="30.28515625" customWidth="1"/>
    <col min="5867" max="5867" width="12.5703125" customWidth="1"/>
    <col min="5868" max="5868" width="16.28515625" customWidth="1"/>
    <col min="5869" max="5869" width="20.85546875" customWidth="1"/>
    <col min="5870" max="5870" width="0" hidden="1" customWidth="1"/>
    <col min="6110" max="6110" width="6.28515625" customWidth="1"/>
    <col min="6111" max="6111" width="27.140625" customWidth="1"/>
    <col min="6112" max="6112" width="11.85546875" customWidth="1"/>
    <col min="6113" max="6113" width="11.42578125" customWidth="1"/>
    <col min="6114" max="6114" width="12.85546875" customWidth="1"/>
    <col min="6121" max="6121" width="6.140625" customWidth="1"/>
    <col min="6122" max="6122" width="30.28515625" customWidth="1"/>
    <col min="6123" max="6123" width="12.5703125" customWidth="1"/>
    <col min="6124" max="6124" width="16.28515625" customWidth="1"/>
    <col min="6125" max="6125" width="20.85546875" customWidth="1"/>
    <col min="6126" max="6126" width="0" hidden="1" customWidth="1"/>
    <col min="6366" max="6366" width="6.28515625" customWidth="1"/>
    <col min="6367" max="6367" width="27.140625" customWidth="1"/>
    <col min="6368" max="6368" width="11.85546875" customWidth="1"/>
    <col min="6369" max="6369" width="11.42578125" customWidth="1"/>
    <col min="6370" max="6370" width="12.85546875" customWidth="1"/>
    <col min="6377" max="6377" width="6.140625" customWidth="1"/>
    <col min="6378" max="6378" width="30.28515625" customWidth="1"/>
    <col min="6379" max="6379" width="12.5703125" customWidth="1"/>
    <col min="6380" max="6380" width="16.28515625" customWidth="1"/>
    <col min="6381" max="6381" width="20.85546875" customWidth="1"/>
    <col min="6382" max="6382" width="0" hidden="1" customWidth="1"/>
    <col min="6622" max="6622" width="6.28515625" customWidth="1"/>
    <col min="6623" max="6623" width="27.140625" customWidth="1"/>
    <col min="6624" max="6624" width="11.85546875" customWidth="1"/>
    <col min="6625" max="6625" width="11.42578125" customWidth="1"/>
    <col min="6626" max="6626" width="12.85546875" customWidth="1"/>
    <col min="6633" max="6633" width="6.140625" customWidth="1"/>
    <col min="6634" max="6634" width="30.28515625" customWidth="1"/>
    <col min="6635" max="6635" width="12.5703125" customWidth="1"/>
    <col min="6636" max="6636" width="16.28515625" customWidth="1"/>
    <col min="6637" max="6637" width="20.85546875" customWidth="1"/>
    <col min="6638" max="6638" width="0" hidden="1" customWidth="1"/>
    <col min="6878" max="6878" width="6.28515625" customWidth="1"/>
    <col min="6879" max="6879" width="27.140625" customWidth="1"/>
    <col min="6880" max="6880" width="11.85546875" customWidth="1"/>
    <col min="6881" max="6881" width="11.42578125" customWidth="1"/>
    <col min="6882" max="6882" width="12.85546875" customWidth="1"/>
    <col min="6889" max="6889" width="6.140625" customWidth="1"/>
    <col min="6890" max="6890" width="30.28515625" customWidth="1"/>
    <col min="6891" max="6891" width="12.5703125" customWidth="1"/>
    <col min="6892" max="6892" width="16.28515625" customWidth="1"/>
    <col min="6893" max="6893" width="20.85546875" customWidth="1"/>
    <col min="6894" max="6894" width="0" hidden="1" customWidth="1"/>
    <col min="7134" max="7134" width="6.28515625" customWidth="1"/>
    <col min="7135" max="7135" width="27.140625" customWidth="1"/>
    <col min="7136" max="7136" width="11.85546875" customWidth="1"/>
    <col min="7137" max="7137" width="11.42578125" customWidth="1"/>
    <col min="7138" max="7138" width="12.85546875" customWidth="1"/>
    <col min="7145" max="7145" width="6.140625" customWidth="1"/>
    <col min="7146" max="7146" width="30.28515625" customWidth="1"/>
    <col min="7147" max="7147" width="12.5703125" customWidth="1"/>
    <col min="7148" max="7148" width="16.28515625" customWidth="1"/>
    <col min="7149" max="7149" width="20.85546875" customWidth="1"/>
    <col min="7150" max="7150" width="0" hidden="1" customWidth="1"/>
    <col min="7390" max="7390" width="6.28515625" customWidth="1"/>
    <col min="7391" max="7391" width="27.140625" customWidth="1"/>
    <col min="7392" max="7392" width="11.85546875" customWidth="1"/>
    <col min="7393" max="7393" width="11.42578125" customWidth="1"/>
    <col min="7394" max="7394" width="12.85546875" customWidth="1"/>
    <col min="7401" max="7401" width="6.140625" customWidth="1"/>
    <col min="7402" max="7402" width="30.28515625" customWidth="1"/>
    <col min="7403" max="7403" width="12.5703125" customWidth="1"/>
    <col min="7404" max="7404" width="16.28515625" customWidth="1"/>
    <col min="7405" max="7405" width="20.85546875" customWidth="1"/>
    <col min="7406" max="7406" width="0" hidden="1" customWidth="1"/>
    <col min="7646" max="7646" width="6.28515625" customWidth="1"/>
    <col min="7647" max="7647" width="27.140625" customWidth="1"/>
    <col min="7648" max="7648" width="11.85546875" customWidth="1"/>
    <col min="7649" max="7649" width="11.42578125" customWidth="1"/>
    <col min="7650" max="7650" width="12.85546875" customWidth="1"/>
    <col min="7657" max="7657" width="6.140625" customWidth="1"/>
    <col min="7658" max="7658" width="30.28515625" customWidth="1"/>
    <col min="7659" max="7659" width="12.5703125" customWidth="1"/>
    <col min="7660" max="7660" width="16.28515625" customWidth="1"/>
    <col min="7661" max="7661" width="20.85546875" customWidth="1"/>
    <col min="7662" max="7662" width="0" hidden="1" customWidth="1"/>
    <col min="7902" max="7902" width="6.28515625" customWidth="1"/>
    <col min="7903" max="7903" width="27.140625" customWidth="1"/>
    <col min="7904" max="7904" width="11.85546875" customWidth="1"/>
    <col min="7905" max="7905" width="11.42578125" customWidth="1"/>
    <col min="7906" max="7906" width="12.85546875" customWidth="1"/>
    <col min="7913" max="7913" width="6.140625" customWidth="1"/>
    <col min="7914" max="7914" width="30.28515625" customWidth="1"/>
    <col min="7915" max="7915" width="12.5703125" customWidth="1"/>
    <col min="7916" max="7916" width="16.28515625" customWidth="1"/>
    <col min="7917" max="7917" width="20.85546875" customWidth="1"/>
    <col min="7918" max="7918" width="0" hidden="1" customWidth="1"/>
    <col min="8158" max="8158" width="6.28515625" customWidth="1"/>
    <col min="8159" max="8159" width="27.140625" customWidth="1"/>
    <col min="8160" max="8160" width="11.85546875" customWidth="1"/>
    <col min="8161" max="8161" width="11.42578125" customWidth="1"/>
    <col min="8162" max="8162" width="12.85546875" customWidth="1"/>
    <col min="8169" max="8169" width="6.140625" customWidth="1"/>
    <col min="8170" max="8170" width="30.28515625" customWidth="1"/>
    <col min="8171" max="8171" width="12.5703125" customWidth="1"/>
    <col min="8172" max="8172" width="16.28515625" customWidth="1"/>
    <col min="8173" max="8173" width="20.85546875" customWidth="1"/>
    <col min="8174" max="8174" width="0" hidden="1" customWidth="1"/>
    <col min="8414" max="8414" width="6.28515625" customWidth="1"/>
    <col min="8415" max="8415" width="27.140625" customWidth="1"/>
    <col min="8416" max="8416" width="11.85546875" customWidth="1"/>
    <col min="8417" max="8417" width="11.42578125" customWidth="1"/>
    <col min="8418" max="8418" width="12.85546875" customWidth="1"/>
    <col min="8425" max="8425" width="6.140625" customWidth="1"/>
    <col min="8426" max="8426" width="30.28515625" customWidth="1"/>
    <col min="8427" max="8427" width="12.5703125" customWidth="1"/>
    <col min="8428" max="8428" width="16.28515625" customWidth="1"/>
    <col min="8429" max="8429" width="20.85546875" customWidth="1"/>
    <col min="8430" max="8430" width="0" hidden="1" customWidth="1"/>
    <col min="8670" max="8670" width="6.28515625" customWidth="1"/>
    <col min="8671" max="8671" width="27.140625" customWidth="1"/>
    <col min="8672" max="8672" width="11.85546875" customWidth="1"/>
    <col min="8673" max="8673" width="11.42578125" customWidth="1"/>
    <col min="8674" max="8674" width="12.85546875" customWidth="1"/>
    <col min="8681" max="8681" width="6.140625" customWidth="1"/>
    <col min="8682" max="8682" width="30.28515625" customWidth="1"/>
    <col min="8683" max="8683" width="12.5703125" customWidth="1"/>
    <col min="8684" max="8684" width="16.28515625" customWidth="1"/>
    <col min="8685" max="8685" width="20.85546875" customWidth="1"/>
    <col min="8686" max="8686" width="0" hidden="1" customWidth="1"/>
    <col min="8926" max="8926" width="6.28515625" customWidth="1"/>
    <col min="8927" max="8927" width="27.140625" customWidth="1"/>
    <col min="8928" max="8928" width="11.85546875" customWidth="1"/>
    <col min="8929" max="8929" width="11.42578125" customWidth="1"/>
    <col min="8930" max="8930" width="12.85546875" customWidth="1"/>
    <col min="8937" max="8937" width="6.140625" customWidth="1"/>
    <col min="8938" max="8938" width="30.28515625" customWidth="1"/>
    <col min="8939" max="8939" width="12.5703125" customWidth="1"/>
    <col min="8940" max="8940" width="16.28515625" customWidth="1"/>
    <col min="8941" max="8941" width="20.85546875" customWidth="1"/>
    <col min="8942" max="8942" width="0" hidden="1" customWidth="1"/>
    <col min="9182" max="9182" width="6.28515625" customWidth="1"/>
    <col min="9183" max="9183" width="27.140625" customWidth="1"/>
    <col min="9184" max="9184" width="11.85546875" customWidth="1"/>
    <col min="9185" max="9185" width="11.42578125" customWidth="1"/>
    <col min="9186" max="9186" width="12.85546875" customWidth="1"/>
    <col min="9193" max="9193" width="6.140625" customWidth="1"/>
    <col min="9194" max="9194" width="30.28515625" customWidth="1"/>
    <col min="9195" max="9195" width="12.5703125" customWidth="1"/>
    <col min="9196" max="9196" width="16.28515625" customWidth="1"/>
    <col min="9197" max="9197" width="20.85546875" customWidth="1"/>
    <col min="9198" max="9198" width="0" hidden="1" customWidth="1"/>
    <col min="9438" max="9438" width="6.28515625" customWidth="1"/>
    <col min="9439" max="9439" width="27.140625" customWidth="1"/>
    <col min="9440" max="9440" width="11.85546875" customWidth="1"/>
    <col min="9441" max="9441" width="11.42578125" customWidth="1"/>
    <col min="9442" max="9442" width="12.85546875" customWidth="1"/>
    <col min="9449" max="9449" width="6.140625" customWidth="1"/>
    <col min="9450" max="9450" width="30.28515625" customWidth="1"/>
    <col min="9451" max="9451" width="12.5703125" customWidth="1"/>
    <col min="9452" max="9452" width="16.28515625" customWidth="1"/>
    <col min="9453" max="9453" width="20.85546875" customWidth="1"/>
    <col min="9454" max="9454" width="0" hidden="1" customWidth="1"/>
    <col min="9694" max="9694" width="6.28515625" customWidth="1"/>
    <col min="9695" max="9695" width="27.140625" customWidth="1"/>
    <col min="9696" max="9696" width="11.85546875" customWidth="1"/>
    <col min="9697" max="9697" width="11.42578125" customWidth="1"/>
    <col min="9698" max="9698" width="12.85546875" customWidth="1"/>
    <col min="9705" max="9705" width="6.140625" customWidth="1"/>
    <col min="9706" max="9706" width="30.28515625" customWidth="1"/>
    <col min="9707" max="9707" width="12.5703125" customWidth="1"/>
    <col min="9708" max="9708" width="16.28515625" customWidth="1"/>
    <col min="9709" max="9709" width="20.85546875" customWidth="1"/>
    <col min="9710" max="9710" width="0" hidden="1" customWidth="1"/>
    <col min="9950" max="9950" width="6.28515625" customWidth="1"/>
    <col min="9951" max="9951" width="27.140625" customWidth="1"/>
    <col min="9952" max="9952" width="11.85546875" customWidth="1"/>
    <col min="9953" max="9953" width="11.42578125" customWidth="1"/>
    <col min="9954" max="9954" width="12.85546875" customWidth="1"/>
    <col min="9961" max="9961" width="6.140625" customWidth="1"/>
    <col min="9962" max="9962" width="30.28515625" customWidth="1"/>
    <col min="9963" max="9963" width="12.5703125" customWidth="1"/>
    <col min="9964" max="9964" width="16.28515625" customWidth="1"/>
    <col min="9965" max="9965" width="20.85546875" customWidth="1"/>
    <col min="9966" max="9966" width="0" hidden="1" customWidth="1"/>
    <col min="10206" max="10206" width="6.28515625" customWidth="1"/>
    <col min="10207" max="10207" width="27.140625" customWidth="1"/>
    <col min="10208" max="10208" width="11.85546875" customWidth="1"/>
    <col min="10209" max="10209" width="11.42578125" customWidth="1"/>
    <col min="10210" max="10210" width="12.85546875" customWidth="1"/>
    <col min="10217" max="10217" width="6.140625" customWidth="1"/>
    <col min="10218" max="10218" width="30.28515625" customWidth="1"/>
    <col min="10219" max="10219" width="12.5703125" customWidth="1"/>
    <col min="10220" max="10220" width="16.28515625" customWidth="1"/>
    <col min="10221" max="10221" width="20.85546875" customWidth="1"/>
    <col min="10222" max="10222" width="0" hidden="1" customWidth="1"/>
    <col min="10462" max="10462" width="6.28515625" customWidth="1"/>
    <col min="10463" max="10463" width="27.140625" customWidth="1"/>
    <col min="10464" max="10464" width="11.85546875" customWidth="1"/>
    <col min="10465" max="10465" width="11.42578125" customWidth="1"/>
    <col min="10466" max="10466" width="12.85546875" customWidth="1"/>
    <col min="10473" max="10473" width="6.140625" customWidth="1"/>
    <col min="10474" max="10474" width="30.28515625" customWidth="1"/>
    <col min="10475" max="10475" width="12.5703125" customWidth="1"/>
    <col min="10476" max="10476" width="16.28515625" customWidth="1"/>
    <col min="10477" max="10477" width="20.85546875" customWidth="1"/>
    <col min="10478" max="10478" width="0" hidden="1" customWidth="1"/>
    <col min="10718" max="10718" width="6.28515625" customWidth="1"/>
    <col min="10719" max="10719" width="27.140625" customWidth="1"/>
    <col min="10720" max="10720" width="11.85546875" customWidth="1"/>
    <col min="10721" max="10721" width="11.42578125" customWidth="1"/>
    <col min="10722" max="10722" width="12.85546875" customWidth="1"/>
    <col min="10729" max="10729" width="6.140625" customWidth="1"/>
    <col min="10730" max="10730" width="30.28515625" customWidth="1"/>
    <col min="10731" max="10731" width="12.5703125" customWidth="1"/>
    <col min="10732" max="10732" width="16.28515625" customWidth="1"/>
    <col min="10733" max="10733" width="20.85546875" customWidth="1"/>
    <col min="10734" max="10734" width="0" hidden="1" customWidth="1"/>
    <col min="10974" max="10974" width="6.28515625" customWidth="1"/>
    <col min="10975" max="10975" width="27.140625" customWidth="1"/>
    <col min="10976" max="10976" width="11.85546875" customWidth="1"/>
    <col min="10977" max="10977" width="11.42578125" customWidth="1"/>
    <col min="10978" max="10978" width="12.85546875" customWidth="1"/>
    <col min="10985" max="10985" width="6.140625" customWidth="1"/>
    <col min="10986" max="10986" width="30.28515625" customWidth="1"/>
    <col min="10987" max="10987" width="12.5703125" customWidth="1"/>
    <col min="10988" max="10988" width="16.28515625" customWidth="1"/>
    <col min="10989" max="10989" width="20.85546875" customWidth="1"/>
    <col min="10990" max="10990" width="0" hidden="1" customWidth="1"/>
    <col min="11230" max="11230" width="6.28515625" customWidth="1"/>
    <col min="11231" max="11231" width="27.140625" customWidth="1"/>
    <col min="11232" max="11232" width="11.85546875" customWidth="1"/>
    <col min="11233" max="11233" width="11.42578125" customWidth="1"/>
    <col min="11234" max="11234" width="12.85546875" customWidth="1"/>
    <col min="11241" max="11241" width="6.140625" customWidth="1"/>
    <col min="11242" max="11242" width="30.28515625" customWidth="1"/>
    <col min="11243" max="11243" width="12.5703125" customWidth="1"/>
    <col min="11244" max="11244" width="16.28515625" customWidth="1"/>
    <col min="11245" max="11245" width="20.85546875" customWidth="1"/>
    <col min="11246" max="11246" width="0" hidden="1" customWidth="1"/>
    <col min="11486" max="11486" width="6.28515625" customWidth="1"/>
    <col min="11487" max="11487" width="27.140625" customWidth="1"/>
    <col min="11488" max="11488" width="11.85546875" customWidth="1"/>
    <col min="11489" max="11489" width="11.42578125" customWidth="1"/>
    <col min="11490" max="11490" width="12.85546875" customWidth="1"/>
    <col min="11497" max="11497" width="6.140625" customWidth="1"/>
    <col min="11498" max="11498" width="30.28515625" customWidth="1"/>
    <col min="11499" max="11499" width="12.5703125" customWidth="1"/>
    <col min="11500" max="11500" width="16.28515625" customWidth="1"/>
    <col min="11501" max="11501" width="20.85546875" customWidth="1"/>
    <col min="11502" max="11502" width="0" hidden="1" customWidth="1"/>
    <col min="11742" max="11742" width="6.28515625" customWidth="1"/>
    <col min="11743" max="11743" width="27.140625" customWidth="1"/>
    <col min="11744" max="11744" width="11.85546875" customWidth="1"/>
    <col min="11745" max="11745" width="11.42578125" customWidth="1"/>
    <col min="11746" max="11746" width="12.85546875" customWidth="1"/>
    <col min="11753" max="11753" width="6.140625" customWidth="1"/>
    <col min="11754" max="11754" width="30.28515625" customWidth="1"/>
    <col min="11755" max="11755" width="12.5703125" customWidth="1"/>
    <col min="11756" max="11756" width="16.28515625" customWidth="1"/>
    <col min="11757" max="11757" width="20.85546875" customWidth="1"/>
    <col min="11758" max="11758" width="0" hidden="1" customWidth="1"/>
    <col min="11998" max="11998" width="6.28515625" customWidth="1"/>
    <col min="11999" max="11999" width="27.140625" customWidth="1"/>
    <col min="12000" max="12000" width="11.85546875" customWidth="1"/>
    <col min="12001" max="12001" width="11.42578125" customWidth="1"/>
    <col min="12002" max="12002" width="12.85546875" customWidth="1"/>
    <col min="12009" max="12009" width="6.140625" customWidth="1"/>
    <col min="12010" max="12010" width="30.28515625" customWidth="1"/>
    <col min="12011" max="12011" width="12.5703125" customWidth="1"/>
    <col min="12012" max="12012" width="16.28515625" customWidth="1"/>
    <col min="12013" max="12013" width="20.85546875" customWidth="1"/>
    <col min="12014" max="12014" width="0" hidden="1" customWidth="1"/>
    <col min="12254" max="12254" width="6.28515625" customWidth="1"/>
    <col min="12255" max="12255" width="27.140625" customWidth="1"/>
    <col min="12256" max="12256" width="11.85546875" customWidth="1"/>
    <col min="12257" max="12257" width="11.42578125" customWidth="1"/>
    <col min="12258" max="12258" width="12.85546875" customWidth="1"/>
    <col min="12265" max="12265" width="6.140625" customWidth="1"/>
    <col min="12266" max="12266" width="30.28515625" customWidth="1"/>
    <col min="12267" max="12267" width="12.5703125" customWidth="1"/>
    <col min="12268" max="12268" width="16.28515625" customWidth="1"/>
    <col min="12269" max="12269" width="20.85546875" customWidth="1"/>
    <col min="12270" max="12270" width="0" hidden="1" customWidth="1"/>
    <col min="12510" max="12510" width="6.28515625" customWidth="1"/>
    <col min="12511" max="12511" width="27.140625" customWidth="1"/>
    <col min="12512" max="12512" width="11.85546875" customWidth="1"/>
    <col min="12513" max="12513" width="11.42578125" customWidth="1"/>
    <col min="12514" max="12514" width="12.85546875" customWidth="1"/>
    <col min="12521" max="12521" width="6.140625" customWidth="1"/>
    <col min="12522" max="12522" width="30.28515625" customWidth="1"/>
    <col min="12523" max="12523" width="12.5703125" customWidth="1"/>
    <col min="12524" max="12524" width="16.28515625" customWidth="1"/>
    <col min="12525" max="12525" width="20.85546875" customWidth="1"/>
    <col min="12526" max="12526" width="0" hidden="1" customWidth="1"/>
    <col min="12766" max="12766" width="6.28515625" customWidth="1"/>
    <col min="12767" max="12767" width="27.140625" customWidth="1"/>
    <col min="12768" max="12768" width="11.85546875" customWidth="1"/>
    <col min="12769" max="12769" width="11.42578125" customWidth="1"/>
    <col min="12770" max="12770" width="12.85546875" customWidth="1"/>
    <col min="12777" max="12777" width="6.140625" customWidth="1"/>
    <col min="12778" max="12778" width="30.28515625" customWidth="1"/>
    <col min="12779" max="12779" width="12.5703125" customWidth="1"/>
    <col min="12780" max="12780" width="16.28515625" customWidth="1"/>
    <col min="12781" max="12781" width="20.85546875" customWidth="1"/>
    <col min="12782" max="12782" width="0" hidden="1" customWidth="1"/>
    <col min="13022" max="13022" width="6.28515625" customWidth="1"/>
    <col min="13023" max="13023" width="27.140625" customWidth="1"/>
    <col min="13024" max="13024" width="11.85546875" customWidth="1"/>
    <col min="13025" max="13025" width="11.42578125" customWidth="1"/>
    <col min="13026" max="13026" width="12.85546875" customWidth="1"/>
    <col min="13033" max="13033" width="6.140625" customWidth="1"/>
    <col min="13034" max="13034" width="30.28515625" customWidth="1"/>
    <col min="13035" max="13035" width="12.5703125" customWidth="1"/>
    <col min="13036" max="13036" width="16.28515625" customWidth="1"/>
    <col min="13037" max="13037" width="20.85546875" customWidth="1"/>
    <col min="13038" max="13038" width="0" hidden="1" customWidth="1"/>
    <col min="13278" max="13278" width="6.28515625" customWidth="1"/>
    <col min="13279" max="13279" width="27.140625" customWidth="1"/>
    <col min="13280" max="13280" width="11.85546875" customWidth="1"/>
    <col min="13281" max="13281" width="11.42578125" customWidth="1"/>
    <col min="13282" max="13282" width="12.85546875" customWidth="1"/>
    <col min="13289" max="13289" width="6.140625" customWidth="1"/>
    <col min="13290" max="13290" width="30.28515625" customWidth="1"/>
    <col min="13291" max="13291" width="12.5703125" customWidth="1"/>
    <col min="13292" max="13292" width="16.28515625" customWidth="1"/>
    <col min="13293" max="13293" width="20.85546875" customWidth="1"/>
    <col min="13294" max="13294" width="0" hidden="1" customWidth="1"/>
    <col min="13534" max="13534" width="6.28515625" customWidth="1"/>
    <col min="13535" max="13535" width="27.140625" customWidth="1"/>
    <col min="13536" max="13536" width="11.85546875" customWidth="1"/>
    <col min="13537" max="13537" width="11.42578125" customWidth="1"/>
    <col min="13538" max="13538" width="12.85546875" customWidth="1"/>
    <col min="13545" max="13545" width="6.140625" customWidth="1"/>
    <col min="13546" max="13546" width="30.28515625" customWidth="1"/>
    <col min="13547" max="13547" width="12.5703125" customWidth="1"/>
    <col min="13548" max="13548" width="16.28515625" customWidth="1"/>
    <col min="13549" max="13549" width="20.85546875" customWidth="1"/>
    <col min="13550" max="13550" width="0" hidden="1" customWidth="1"/>
    <col min="13790" max="13790" width="6.28515625" customWidth="1"/>
    <col min="13791" max="13791" width="27.140625" customWidth="1"/>
    <col min="13792" max="13792" width="11.85546875" customWidth="1"/>
    <col min="13793" max="13793" width="11.42578125" customWidth="1"/>
    <col min="13794" max="13794" width="12.85546875" customWidth="1"/>
    <col min="13801" max="13801" width="6.140625" customWidth="1"/>
    <col min="13802" max="13802" width="30.28515625" customWidth="1"/>
    <col min="13803" max="13803" width="12.5703125" customWidth="1"/>
    <col min="13804" max="13804" width="16.28515625" customWidth="1"/>
    <col min="13805" max="13805" width="20.85546875" customWidth="1"/>
    <col min="13806" max="13806" width="0" hidden="1" customWidth="1"/>
    <col min="14046" max="14046" width="6.28515625" customWidth="1"/>
    <col min="14047" max="14047" width="27.140625" customWidth="1"/>
    <col min="14048" max="14048" width="11.85546875" customWidth="1"/>
    <col min="14049" max="14049" width="11.42578125" customWidth="1"/>
    <col min="14050" max="14050" width="12.85546875" customWidth="1"/>
    <col min="14057" max="14057" width="6.140625" customWidth="1"/>
    <col min="14058" max="14058" width="30.28515625" customWidth="1"/>
    <col min="14059" max="14059" width="12.5703125" customWidth="1"/>
    <col min="14060" max="14060" width="16.28515625" customWidth="1"/>
    <col min="14061" max="14061" width="20.85546875" customWidth="1"/>
    <col min="14062" max="14062" width="0" hidden="1" customWidth="1"/>
    <col min="14302" max="14302" width="6.28515625" customWidth="1"/>
    <col min="14303" max="14303" width="27.140625" customWidth="1"/>
    <col min="14304" max="14304" width="11.85546875" customWidth="1"/>
    <col min="14305" max="14305" width="11.42578125" customWidth="1"/>
    <col min="14306" max="14306" width="12.85546875" customWidth="1"/>
    <col min="14313" max="14313" width="6.140625" customWidth="1"/>
    <col min="14314" max="14314" width="30.28515625" customWidth="1"/>
    <col min="14315" max="14315" width="12.5703125" customWidth="1"/>
    <col min="14316" max="14316" width="16.28515625" customWidth="1"/>
    <col min="14317" max="14317" width="20.85546875" customWidth="1"/>
    <col min="14318" max="14318" width="0" hidden="1" customWidth="1"/>
    <col min="14558" max="14558" width="6.28515625" customWidth="1"/>
    <col min="14559" max="14559" width="27.140625" customWidth="1"/>
    <col min="14560" max="14560" width="11.85546875" customWidth="1"/>
    <col min="14561" max="14561" width="11.42578125" customWidth="1"/>
    <col min="14562" max="14562" width="12.85546875" customWidth="1"/>
    <col min="14569" max="14569" width="6.140625" customWidth="1"/>
    <col min="14570" max="14570" width="30.28515625" customWidth="1"/>
    <col min="14571" max="14571" width="12.5703125" customWidth="1"/>
    <col min="14572" max="14572" width="16.28515625" customWidth="1"/>
    <col min="14573" max="14573" width="20.85546875" customWidth="1"/>
    <col min="14574" max="14574" width="0" hidden="1" customWidth="1"/>
    <col min="14814" max="14814" width="6.28515625" customWidth="1"/>
    <col min="14815" max="14815" width="27.140625" customWidth="1"/>
    <col min="14816" max="14816" width="11.85546875" customWidth="1"/>
    <col min="14817" max="14817" width="11.42578125" customWidth="1"/>
    <col min="14818" max="14818" width="12.85546875" customWidth="1"/>
    <col min="14825" max="14825" width="6.140625" customWidth="1"/>
    <col min="14826" max="14826" width="30.28515625" customWidth="1"/>
    <col min="14827" max="14827" width="12.5703125" customWidth="1"/>
    <col min="14828" max="14828" width="16.28515625" customWidth="1"/>
    <col min="14829" max="14829" width="20.85546875" customWidth="1"/>
    <col min="14830" max="14830" width="0" hidden="1" customWidth="1"/>
    <col min="15070" max="15070" width="6.28515625" customWidth="1"/>
    <col min="15071" max="15071" width="27.140625" customWidth="1"/>
    <col min="15072" max="15072" width="11.85546875" customWidth="1"/>
    <col min="15073" max="15073" width="11.42578125" customWidth="1"/>
    <col min="15074" max="15074" width="12.85546875" customWidth="1"/>
    <col min="15081" max="15081" width="6.140625" customWidth="1"/>
    <col min="15082" max="15082" width="30.28515625" customWidth="1"/>
    <col min="15083" max="15083" width="12.5703125" customWidth="1"/>
    <col min="15084" max="15084" width="16.28515625" customWidth="1"/>
    <col min="15085" max="15085" width="20.85546875" customWidth="1"/>
    <col min="15086" max="15086" width="0" hidden="1" customWidth="1"/>
    <col min="15326" max="15326" width="6.28515625" customWidth="1"/>
    <col min="15327" max="15327" width="27.140625" customWidth="1"/>
    <col min="15328" max="15328" width="11.85546875" customWidth="1"/>
    <col min="15329" max="15329" width="11.42578125" customWidth="1"/>
    <col min="15330" max="15330" width="12.85546875" customWidth="1"/>
    <col min="15337" max="15337" width="6.140625" customWidth="1"/>
    <col min="15338" max="15338" width="30.28515625" customWidth="1"/>
    <col min="15339" max="15339" width="12.5703125" customWidth="1"/>
    <col min="15340" max="15340" width="16.28515625" customWidth="1"/>
    <col min="15341" max="15341" width="20.85546875" customWidth="1"/>
    <col min="15342" max="15342" width="0" hidden="1" customWidth="1"/>
    <col min="15582" max="15582" width="6.28515625" customWidth="1"/>
    <col min="15583" max="15583" width="27.140625" customWidth="1"/>
    <col min="15584" max="15584" width="11.85546875" customWidth="1"/>
    <col min="15585" max="15585" width="11.42578125" customWidth="1"/>
    <col min="15586" max="15586" width="12.85546875" customWidth="1"/>
    <col min="15593" max="15593" width="6.140625" customWidth="1"/>
    <col min="15594" max="15594" width="30.28515625" customWidth="1"/>
    <col min="15595" max="15595" width="12.5703125" customWidth="1"/>
    <col min="15596" max="15596" width="16.28515625" customWidth="1"/>
    <col min="15597" max="15597" width="20.85546875" customWidth="1"/>
    <col min="15598" max="15598" width="0" hidden="1" customWidth="1"/>
    <col min="15838" max="15838" width="6.28515625" customWidth="1"/>
    <col min="15839" max="15839" width="27.140625" customWidth="1"/>
    <col min="15840" max="15840" width="11.85546875" customWidth="1"/>
    <col min="15841" max="15841" width="11.42578125" customWidth="1"/>
    <col min="15842" max="15842" width="12.85546875" customWidth="1"/>
    <col min="15849" max="15849" width="6.140625" customWidth="1"/>
    <col min="15850" max="15850" width="30.28515625" customWidth="1"/>
    <col min="15851" max="15851" width="12.5703125" customWidth="1"/>
    <col min="15852" max="15852" width="16.28515625" customWidth="1"/>
    <col min="15853" max="15853" width="20.85546875" customWidth="1"/>
    <col min="15854" max="15854" width="0" hidden="1" customWidth="1"/>
    <col min="16094" max="16094" width="6.28515625" customWidth="1"/>
    <col min="16095" max="16095" width="27.140625" customWidth="1"/>
    <col min="16096" max="16096" width="11.85546875" customWidth="1"/>
    <col min="16097" max="16097" width="11.42578125" customWidth="1"/>
    <col min="16098" max="16098" width="12.85546875" customWidth="1"/>
    <col min="16105" max="16105" width="6.140625" customWidth="1"/>
    <col min="16106" max="16106" width="30.28515625" customWidth="1"/>
    <col min="16107" max="16107" width="12.5703125" customWidth="1"/>
    <col min="16108" max="16108" width="16.28515625" customWidth="1"/>
    <col min="16109" max="16109" width="20.85546875" customWidth="1"/>
    <col min="16110" max="16110" width="0" hidden="1" customWidth="1"/>
    <col min="16350" max="16350" width="6.28515625" customWidth="1"/>
    <col min="16351" max="16351" width="27.140625" customWidth="1"/>
    <col min="16352" max="16352" width="11.85546875" customWidth="1"/>
    <col min="16353" max="16353" width="11.42578125" customWidth="1"/>
    <col min="16354" max="16354" width="12.85546875" customWidth="1"/>
  </cols>
  <sheetData>
    <row r="1" spans="1:6" hidden="1">
      <c r="D1" s="1" t="s">
        <v>0</v>
      </c>
    </row>
    <row r="2" spans="1:6" hidden="1">
      <c r="D2" s="2" t="s">
        <v>1</v>
      </c>
    </row>
    <row r="3" spans="1:6" hidden="1">
      <c r="A3" s="2"/>
      <c r="B3" s="2"/>
      <c r="C3" s="2"/>
      <c r="D3" s="2" t="s">
        <v>2</v>
      </c>
      <c r="E3" s="2"/>
      <c r="F3" s="2"/>
    </row>
    <row r="4" spans="1:6">
      <c r="A4" s="2"/>
      <c r="B4" s="2"/>
      <c r="C4" s="2"/>
      <c r="D4" s="2"/>
      <c r="E4" s="2" t="s">
        <v>3</v>
      </c>
      <c r="F4" s="2"/>
    </row>
    <row r="5" spans="1:6">
      <c r="A5" s="2"/>
      <c r="B5" s="2"/>
      <c r="C5" s="2"/>
      <c r="D5" s="2" t="s">
        <v>4</v>
      </c>
      <c r="E5" s="2"/>
      <c r="F5" s="2"/>
    </row>
    <row r="6" spans="1:6">
      <c r="A6" s="2"/>
      <c r="B6" s="2"/>
      <c r="C6" s="2"/>
      <c r="D6" s="2" t="s">
        <v>5</v>
      </c>
      <c r="E6" s="2"/>
      <c r="F6" s="2"/>
    </row>
    <row r="7" spans="1:6">
      <c r="A7" s="2"/>
      <c r="B7" s="2"/>
      <c r="C7" s="2"/>
      <c r="D7" s="2" t="s">
        <v>6</v>
      </c>
      <c r="E7" s="2"/>
      <c r="F7" s="2"/>
    </row>
    <row r="8" spans="1:6">
      <c r="A8" s="2"/>
      <c r="B8" s="2"/>
      <c r="C8" s="2"/>
      <c r="D8" s="2" t="s">
        <v>7</v>
      </c>
      <c r="E8" s="2"/>
      <c r="F8" s="2"/>
    </row>
    <row r="9" spans="1:6">
      <c r="A9" s="2"/>
      <c r="B9" s="2"/>
      <c r="C9" s="2"/>
      <c r="D9" s="2" t="s">
        <v>8</v>
      </c>
      <c r="E9" s="2"/>
      <c r="F9" s="2"/>
    </row>
    <row r="10" spans="1:6">
      <c r="A10" s="2"/>
      <c r="B10" s="2"/>
      <c r="C10" s="2"/>
      <c r="D10" s="2" t="s">
        <v>9</v>
      </c>
      <c r="E10" s="2" t="s">
        <v>10</v>
      </c>
      <c r="F10" s="2"/>
    </row>
    <row r="11" spans="1:6">
      <c r="A11" s="2"/>
      <c r="B11" s="2"/>
      <c r="C11" s="2"/>
      <c r="D11" s="2" t="s">
        <v>11</v>
      </c>
      <c r="E11" s="2"/>
      <c r="F11" s="2"/>
    </row>
    <row r="12" spans="1:6">
      <c r="A12" s="2"/>
      <c r="B12" s="2"/>
      <c r="C12" s="2"/>
      <c r="D12" s="3">
        <v>43833</v>
      </c>
      <c r="E12" s="2"/>
      <c r="F12" s="2"/>
    </row>
    <row r="13" spans="1:6">
      <c r="A13" s="2"/>
      <c r="B13" s="2"/>
      <c r="C13" s="2"/>
      <c r="D13" s="2" t="s">
        <v>12</v>
      </c>
      <c r="E13" s="4" t="s">
        <v>13</v>
      </c>
    </row>
    <row r="14" spans="1:6" ht="9.75" customHeight="1">
      <c r="A14" s="2"/>
      <c r="B14" s="2"/>
      <c r="C14" s="2"/>
      <c r="D14" s="2"/>
      <c r="E14" s="2"/>
      <c r="F14" s="2"/>
    </row>
    <row r="15" spans="1:6" ht="15.75">
      <c r="A15" s="5" t="s">
        <v>14</v>
      </c>
      <c r="B15" s="5"/>
      <c r="C15" s="5"/>
      <c r="D15" s="5"/>
      <c r="E15" s="5"/>
      <c r="F15" s="2"/>
    </row>
    <row r="16" spans="1:6" ht="15.75">
      <c r="A16" s="5"/>
      <c r="B16" s="5"/>
      <c r="C16" s="5"/>
      <c r="D16" s="5"/>
      <c r="E16" s="5"/>
      <c r="F16" s="2"/>
    </row>
    <row r="17" spans="1:6" ht="15.75">
      <c r="A17" s="6" t="s">
        <v>15</v>
      </c>
      <c r="B17" s="6"/>
      <c r="C17" s="6"/>
      <c r="D17" s="6"/>
      <c r="E17" s="6"/>
      <c r="F17" s="2"/>
    </row>
    <row r="18" spans="1:6">
      <c r="A18" s="7" t="s">
        <v>16</v>
      </c>
      <c r="B18" s="7"/>
      <c r="C18" s="7"/>
      <c r="D18" s="7"/>
      <c r="E18" s="7"/>
      <c r="F18" s="2"/>
    </row>
    <row r="19" spans="1:6" ht="14.25" customHeight="1" thickBot="1">
      <c r="A19" s="2"/>
      <c r="B19" s="2"/>
      <c r="C19" s="2"/>
      <c r="D19" s="2"/>
      <c r="E19" s="2"/>
      <c r="F19" s="2"/>
    </row>
    <row r="20" spans="1:6" s="10" customFormat="1" ht="30.75" customHeight="1" thickBot="1">
      <c r="A20" s="8" t="s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9"/>
    </row>
    <row r="21" spans="1:6" ht="14.25" customHeight="1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2"/>
    </row>
    <row r="22" spans="1:6">
      <c r="A22" s="12">
        <v>1</v>
      </c>
      <c r="B22" s="13" t="s">
        <v>7</v>
      </c>
      <c r="C22" s="14">
        <v>1</v>
      </c>
      <c r="D22" s="14">
        <v>9500</v>
      </c>
      <c r="E22" s="15">
        <f>C22*D22</f>
        <v>9500</v>
      </c>
      <c r="F22" s="2"/>
    </row>
    <row r="23" spans="1:6">
      <c r="A23" s="12">
        <v>2</v>
      </c>
      <c r="B23" s="13" t="s">
        <v>22</v>
      </c>
      <c r="C23" s="14">
        <v>1</v>
      </c>
      <c r="D23" s="14">
        <v>8500</v>
      </c>
      <c r="E23" s="15">
        <f t="shared" ref="E23:E28" si="0">D23*C23</f>
        <v>8500</v>
      </c>
      <c r="F23" s="2"/>
    </row>
    <row r="24" spans="1:6" ht="26.25">
      <c r="A24" s="12">
        <v>3</v>
      </c>
      <c r="B24" s="16" t="s">
        <v>23</v>
      </c>
      <c r="C24" s="14">
        <v>1</v>
      </c>
      <c r="D24" s="14">
        <v>8500</v>
      </c>
      <c r="E24" s="15">
        <f t="shared" si="0"/>
        <v>8500</v>
      </c>
      <c r="F24" s="2"/>
    </row>
    <row r="25" spans="1:6" ht="40.5" customHeight="1">
      <c r="A25" s="12">
        <v>4</v>
      </c>
      <c r="B25" s="16" t="s">
        <v>24</v>
      </c>
      <c r="C25" s="14">
        <v>1</v>
      </c>
      <c r="D25" s="14">
        <v>8500</v>
      </c>
      <c r="E25" s="15">
        <f t="shared" si="0"/>
        <v>8500</v>
      </c>
      <c r="F25" s="2"/>
    </row>
    <row r="26" spans="1:6" ht="39">
      <c r="A26" s="12">
        <v>5</v>
      </c>
      <c r="B26" s="16" t="s">
        <v>26</v>
      </c>
      <c r="C26" s="14">
        <v>1</v>
      </c>
      <c r="D26" s="14">
        <v>8500</v>
      </c>
      <c r="E26" s="15">
        <f t="shared" si="0"/>
        <v>8500</v>
      </c>
      <c r="F26" s="2"/>
    </row>
    <row r="27" spans="1:6" ht="24" customHeight="1">
      <c r="A27" s="12">
        <v>6</v>
      </c>
      <c r="B27" s="16" t="s">
        <v>25</v>
      </c>
      <c r="C27" s="17">
        <v>1</v>
      </c>
      <c r="D27" s="14">
        <v>8500</v>
      </c>
      <c r="E27" s="15">
        <f t="shared" si="0"/>
        <v>8500</v>
      </c>
      <c r="F27" s="2"/>
    </row>
    <row r="28" spans="1:6" ht="27.75" customHeight="1">
      <c r="A28" s="12">
        <v>7</v>
      </c>
      <c r="B28" s="16" t="s">
        <v>27</v>
      </c>
      <c r="C28" s="17">
        <v>1</v>
      </c>
      <c r="D28" s="14">
        <v>8500</v>
      </c>
      <c r="E28" s="15">
        <f t="shared" si="0"/>
        <v>8500</v>
      </c>
      <c r="F28" s="2"/>
    </row>
    <row r="29" spans="1:6" ht="27.75" hidden="1" customHeight="1">
      <c r="A29" s="12"/>
      <c r="B29" s="18" t="s">
        <v>28</v>
      </c>
      <c r="C29" s="17"/>
      <c r="D29" s="17"/>
      <c r="E29" s="15"/>
      <c r="F29" s="2"/>
    </row>
    <row r="30" spans="1:6" ht="27.75" hidden="1" customHeight="1">
      <c r="A30" s="12">
        <v>7</v>
      </c>
      <c r="B30" s="16" t="s">
        <v>29</v>
      </c>
      <c r="C30" s="17"/>
      <c r="D30" s="17"/>
      <c r="E30" s="15">
        <f>D30</f>
        <v>0</v>
      </c>
      <c r="F30" s="2"/>
    </row>
    <row r="31" spans="1:6" ht="27.75" hidden="1" customHeight="1">
      <c r="A31" s="12">
        <v>8</v>
      </c>
      <c r="B31" s="16" t="s">
        <v>30</v>
      </c>
      <c r="C31" s="17"/>
      <c r="D31" s="17"/>
      <c r="E31" s="15">
        <f>D31</f>
        <v>0</v>
      </c>
      <c r="F31" s="2"/>
    </row>
    <row r="32" spans="1:6" ht="26.25" customHeight="1">
      <c r="A32" s="12">
        <v>8</v>
      </c>
      <c r="B32" s="16" t="s">
        <v>31</v>
      </c>
      <c r="C32" s="17">
        <v>1</v>
      </c>
      <c r="D32" s="17">
        <v>4300</v>
      </c>
      <c r="E32" s="15">
        <f>D32*C32</f>
        <v>4300</v>
      </c>
      <c r="F32" s="2"/>
    </row>
    <row r="33" spans="1:6" ht="16.5" customHeight="1">
      <c r="A33" s="12"/>
      <c r="B33" s="19" t="s">
        <v>32</v>
      </c>
      <c r="C33" s="17"/>
      <c r="D33" s="17"/>
      <c r="E33" s="15">
        <f>D33*C33</f>
        <v>0</v>
      </c>
      <c r="F33" s="2"/>
    </row>
    <row r="34" spans="1:6" ht="26.25" customHeight="1">
      <c r="A34" s="12">
        <v>9</v>
      </c>
      <c r="B34" s="16" t="s">
        <v>33</v>
      </c>
      <c r="C34" s="17">
        <v>1</v>
      </c>
      <c r="D34" s="17">
        <v>6300</v>
      </c>
      <c r="E34" s="15">
        <f>D34</f>
        <v>6300</v>
      </c>
      <c r="F34" s="2"/>
    </row>
    <row r="35" spans="1:6" ht="16.5" customHeight="1">
      <c r="A35" s="12">
        <v>10</v>
      </c>
      <c r="B35" s="16" t="s">
        <v>34</v>
      </c>
      <c r="C35" s="17">
        <v>4</v>
      </c>
      <c r="D35" s="17">
        <v>4300</v>
      </c>
      <c r="E35" s="15">
        <f>C35*D35</f>
        <v>17200</v>
      </c>
      <c r="F35" s="2"/>
    </row>
    <row r="36" spans="1:6" ht="16.5" customHeight="1">
      <c r="A36" s="12">
        <v>11</v>
      </c>
      <c r="B36" s="16" t="s">
        <v>35</v>
      </c>
      <c r="C36" s="17">
        <v>2</v>
      </c>
      <c r="D36" s="17">
        <v>3350</v>
      </c>
      <c r="E36" s="15">
        <f>C36*D36</f>
        <v>6700</v>
      </c>
      <c r="F36" s="2"/>
    </row>
    <row r="37" spans="1:6" ht="32.25" customHeight="1">
      <c r="A37" s="12"/>
      <c r="B37" s="19" t="s">
        <v>36</v>
      </c>
      <c r="C37" s="17"/>
      <c r="D37" s="17"/>
      <c r="E37" s="15"/>
      <c r="F37" s="2"/>
    </row>
    <row r="38" spans="1:6" ht="17.25" customHeight="1">
      <c r="A38" s="12">
        <v>12</v>
      </c>
      <c r="B38" s="20" t="s">
        <v>37</v>
      </c>
      <c r="C38" s="17">
        <v>1</v>
      </c>
      <c r="D38" s="17">
        <v>6300</v>
      </c>
      <c r="E38" s="15">
        <f>D38*C38</f>
        <v>6300</v>
      </c>
      <c r="F38" s="2"/>
    </row>
    <row r="39" spans="1:6" ht="29.25" customHeight="1">
      <c r="A39" s="12">
        <v>13</v>
      </c>
      <c r="B39" s="21" t="s">
        <v>38</v>
      </c>
      <c r="C39" s="17">
        <v>2</v>
      </c>
      <c r="D39" s="17">
        <v>4700</v>
      </c>
      <c r="E39" s="15">
        <f>D39*C39</f>
        <v>9400</v>
      </c>
      <c r="F39" s="2"/>
    </row>
    <row r="40" spans="1:6" ht="28.5" customHeight="1">
      <c r="A40" s="12">
        <v>14</v>
      </c>
      <c r="B40" s="21" t="s">
        <v>39</v>
      </c>
      <c r="C40" s="17">
        <v>1</v>
      </c>
      <c r="D40" s="17">
        <v>4300</v>
      </c>
      <c r="E40" s="15">
        <f>D40*C40</f>
        <v>4300</v>
      </c>
      <c r="F40" s="2"/>
    </row>
    <row r="41" spans="1:6" ht="28.5" customHeight="1">
      <c r="A41" s="12">
        <v>15</v>
      </c>
      <c r="B41" s="20" t="s">
        <v>40</v>
      </c>
      <c r="C41" s="17">
        <v>1</v>
      </c>
      <c r="D41" s="17">
        <v>4700</v>
      </c>
      <c r="E41" s="15">
        <f>D41*C41</f>
        <v>4700</v>
      </c>
      <c r="F41" s="2"/>
    </row>
    <row r="42" spans="1:6" ht="29.25" customHeight="1">
      <c r="A42" s="22">
        <v>16</v>
      </c>
      <c r="B42" s="21" t="s">
        <v>41</v>
      </c>
      <c r="C42" s="17">
        <v>1</v>
      </c>
      <c r="D42" s="17">
        <v>4300</v>
      </c>
      <c r="E42" s="15">
        <f>D42*C42</f>
        <v>4300</v>
      </c>
      <c r="F42" s="2"/>
    </row>
    <row r="43" spans="1:6" ht="26.25" customHeight="1">
      <c r="A43" s="22"/>
      <c r="B43" s="19" t="s">
        <v>42</v>
      </c>
      <c r="C43" s="17"/>
      <c r="D43" s="17"/>
      <c r="E43" s="15"/>
      <c r="F43" s="2"/>
    </row>
    <row r="44" spans="1:6" ht="26.25">
      <c r="A44" s="22">
        <v>17</v>
      </c>
      <c r="B44" s="20" t="s">
        <v>43</v>
      </c>
      <c r="C44" s="17">
        <v>1</v>
      </c>
      <c r="D44" s="17">
        <v>6300</v>
      </c>
      <c r="E44" s="15">
        <f>D44*C44</f>
        <v>6300</v>
      </c>
      <c r="F44" s="2"/>
    </row>
    <row r="45" spans="1:6" ht="26.25">
      <c r="A45" s="22">
        <v>18</v>
      </c>
      <c r="B45" s="21" t="s">
        <v>44</v>
      </c>
      <c r="C45" s="17">
        <v>6</v>
      </c>
      <c r="D45" s="17">
        <v>3350</v>
      </c>
      <c r="E45" s="15">
        <f>D45*C45</f>
        <v>20100</v>
      </c>
      <c r="F45" s="2"/>
    </row>
    <row r="46" spans="1:6">
      <c r="A46" s="22"/>
      <c r="B46" s="19" t="s">
        <v>45</v>
      </c>
      <c r="C46" s="17"/>
      <c r="D46" s="17"/>
      <c r="E46" s="15"/>
      <c r="F46" s="2"/>
    </row>
    <row r="47" spans="1:6" ht="15" customHeight="1">
      <c r="A47" s="22">
        <v>19</v>
      </c>
      <c r="B47" s="16" t="s">
        <v>46</v>
      </c>
      <c r="C47" s="17">
        <v>3</v>
      </c>
      <c r="D47" s="17">
        <v>8500</v>
      </c>
      <c r="E47" s="15">
        <f>C47*D47</f>
        <v>25500</v>
      </c>
      <c r="F47" s="2"/>
    </row>
    <row r="48" spans="1:6" ht="28.5" customHeight="1">
      <c r="A48" s="22">
        <v>20</v>
      </c>
      <c r="B48" s="21" t="s">
        <v>47</v>
      </c>
      <c r="C48" s="17">
        <v>2.5</v>
      </c>
      <c r="D48" s="17">
        <v>3350</v>
      </c>
      <c r="E48" s="15">
        <f t="shared" ref="E48:E56" si="1">D48*C48</f>
        <v>8375</v>
      </c>
      <c r="F48" s="2"/>
    </row>
    <row r="49" spans="1:6" ht="14.25" customHeight="1">
      <c r="A49" s="22">
        <v>21</v>
      </c>
      <c r="B49" s="21" t="s">
        <v>48</v>
      </c>
      <c r="C49" s="17">
        <v>4</v>
      </c>
      <c r="D49" s="17">
        <v>3000</v>
      </c>
      <c r="E49" s="15">
        <f t="shared" si="1"/>
        <v>12000</v>
      </c>
      <c r="F49" s="2"/>
    </row>
    <row r="50" spans="1:6" ht="29.25" customHeight="1">
      <c r="A50" s="22">
        <v>22</v>
      </c>
      <c r="B50" s="21" t="s">
        <v>49</v>
      </c>
      <c r="C50" s="17">
        <v>2.5</v>
      </c>
      <c r="D50" s="17">
        <v>3350</v>
      </c>
      <c r="E50" s="15">
        <f t="shared" si="1"/>
        <v>8375</v>
      </c>
      <c r="F50" s="2"/>
    </row>
    <row r="51" spans="1:6" ht="18" customHeight="1">
      <c r="A51" s="22">
        <v>23</v>
      </c>
      <c r="B51" s="21" t="s">
        <v>50</v>
      </c>
      <c r="C51" s="17">
        <v>1</v>
      </c>
      <c r="D51" s="17">
        <v>3300</v>
      </c>
      <c r="E51" s="15">
        <f t="shared" si="1"/>
        <v>3300</v>
      </c>
      <c r="F51" s="2"/>
    </row>
    <row r="52" spans="1:6" ht="12.75" customHeight="1">
      <c r="A52" s="22">
        <v>24</v>
      </c>
      <c r="B52" s="21" t="s">
        <v>51</v>
      </c>
      <c r="C52" s="17">
        <v>1</v>
      </c>
      <c r="D52" s="17">
        <v>3350</v>
      </c>
      <c r="E52" s="15">
        <f t="shared" si="1"/>
        <v>3350</v>
      </c>
      <c r="F52" s="2"/>
    </row>
    <row r="53" spans="1:6" ht="12.75" customHeight="1">
      <c r="A53" s="22">
        <v>25</v>
      </c>
      <c r="B53" s="21" t="s">
        <v>52</v>
      </c>
      <c r="C53" s="17">
        <v>4</v>
      </c>
      <c r="D53" s="17">
        <v>2590</v>
      </c>
      <c r="E53" s="23">
        <f t="shared" si="1"/>
        <v>10360</v>
      </c>
      <c r="F53" s="2"/>
    </row>
    <row r="54" spans="1:6" ht="12.75" customHeight="1">
      <c r="A54" s="22">
        <v>26</v>
      </c>
      <c r="B54" s="21" t="s">
        <v>53</v>
      </c>
      <c r="C54" s="17">
        <v>4</v>
      </c>
      <c r="D54" s="17">
        <v>2590</v>
      </c>
      <c r="E54" s="23">
        <f t="shared" si="1"/>
        <v>10360</v>
      </c>
      <c r="F54" s="2"/>
    </row>
    <row r="55" spans="1:6" ht="29.25" customHeight="1">
      <c r="A55" s="22">
        <v>27</v>
      </c>
      <c r="B55" s="21" t="s">
        <v>54</v>
      </c>
      <c r="C55" s="17">
        <v>4</v>
      </c>
      <c r="D55" s="17">
        <v>2572</v>
      </c>
      <c r="E55" s="23">
        <f t="shared" si="1"/>
        <v>10288</v>
      </c>
      <c r="F55" s="2"/>
    </row>
    <row r="56" spans="1:6" ht="12.75" customHeight="1">
      <c r="A56" s="22">
        <v>28</v>
      </c>
      <c r="B56" s="24" t="s">
        <v>55</v>
      </c>
      <c r="C56" s="17">
        <v>2</v>
      </c>
      <c r="D56" s="17">
        <v>2572</v>
      </c>
      <c r="E56" s="23">
        <f t="shared" si="1"/>
        <v>5144</v>
      </c>
      <c r="F56" s="2"/>
    </row>
    <row r="57" spans="1:6" ht="17.25" customHeight="1" thickBot="1">
      <c r="A57" s="14"/>
      <c r="B57" s="25" t="s">
        <v>56</v>
      </c>
      <c r="C57" s="26">
        <f>SUM(C22:C56)</f>
        <v>56</v>
      </c>
      <c r="D57" s="26">
        <f>SUM(D22:D56)</f>
        <v>147874</v>
      </c>
      <c r="E57" s="26">
        <f>SUM(E22:E56)</f>
        <v>247452</v>
      </c>
      <c r="F57" s="27">
        <f>SUM(F22:F52)</f>
        <v>0</v>
      </c>
    </row>
    <row r="58" spans="1:6" ht="17.25" customHeight="1">
      <c r="A58" s="28"/>
      <c r="B58" s="29"/>
      <c r="C58" s="30"/>
      <c r="D58" s="30"/>
      <c r="E58" s="30"/>
      <c r="F58" s="30"/>
    </row>
    <row r="59" spans="1:6">
      <c r="A59" s="2"/>
      <c r="B59" s="2"/>
      <c r="C59" s="2"/>
      <c r="D59" s="2"/>
      <c r="E59" s="2"/>
      <c r="F59" s="2"/>
    </row>
    <row r="60" spans="1:6">
      <c r="A60" s="31" t="s">
        <v>57</v>
      </c>
      <c r="B60" s="32"/>
      <c r="C60" s="33"/>
      <c r="D60" s="33" t="s">
        <v>10</v>
      </c>
      <c r="E60" s="33"/>
      <c r="F60" s="2"/>
    </row>
    <row r="61" spans="1:6">
      <c r="A61" s="34"/>
      <c r="B61" s="35" t="s">
        <v>58</v>
      </c>
      <c r="C61" s="35"/>
      <c r="D61" s="35" t="s">
        <v>59</v>
      </c>
      <c r="E61" s="35"/>
      <c r="F61" s="2"/>
    </row>
    <row r="62" spans="1:6" ht="18.75" customHeight="1">
      <c r="A62" s="36" t="s">
        <v>60</v>
      </c>
      <c r="B62" s="36"/>
      <c r="C62" s="36"/>
      <c r="D62" s="37"/>
      <c r="E62" s="37"/>
      <c r="F62" s="2"/>
    </row>
    <row r="63" spans="1:6" ht="12.75" customHeight="1">
      <c r="A63" s="38"/>
      <c r="B63" s="38"/>
      <c r="C63" s="38"/>
      <c r="D63" s="37" t="s">
        <v>61</v>
      </c>
      <c r="E63" s="37"/>
      <c r="F63" s="2"/>
    </row>
    <row r="64" spans="1:6">
      <c r="A64" s="39"/>
      <c r="B64" s="35" t="s">
        <v>58</v>
      </c>
      <c r="C64" s="35"/>
      <c r="D64" s="35" t="s">
        <v>59</v>
      </c>
      <c r="E64" s="35"/>
      <c r="F64" s="2"/>
    </row>
    <row r="65" spans="1:7">
      <c r="A65" s="40" t="s">
        <v>62</v>
      </c>
      <c r="B65" s="41">
        <v>43833</v>
      </c>
      <c r="C65" s="42"/>
      <c r="D65" s="42"/>
      <c r="E65" s="42"/>
      <c r="F65" s="2"/>
    </row>
    <row r="66" spans="1:7" ht="15" customHeight="1">
      <c r="A66" s="36" t="s">
        <v>63</v>
      </c>
      <c r="B66" s="36"/>
      <c r="C66" s="42"/>
      <c r="D66" s="42"/>
      <c r="E66" s="42"/>
      <c r="F66" s="2"/>
    </row>
    <row r="67" spans="1:7">
      <c r="A67" s="34" t="s">
        <v>64</v>
      </c>
      <c r="B67" s="42"/>
      <c r="C67" s="42"/>
      <c r="D67" s="42"/>
      <c r="E67" s="42"/>
      <c r="F67" s="2"/>
    </row>
    <row r="68" spans="1:7">
      <c r="A68" s="34"/>
      <c r="B68" s="42"/>
      <c r="C68" s="42"/>
      <c r="D68" s="42"/>
      <c r="E68" s="42"/>
      <c r="F68" s="2"/>
    </row>
    <row r="69" spans="1:7" ht="15" customHeight="1">
      <c r="A69" s="36" t="s">
        <v>65</v>
      </c>
      <c r="B69" s="36"/>
      <c r="C69" s="36"/>
      <c r="D69" s="36"/>
      <c r="E69" s="36"/>
      <c r="F69" s="2"/>
    </row>
    <row r="70" spans="1:7">
      <c r="A70" s="34"/>
      <c r="B70" s="42"/>
      <c r="C70" s="42"/>
      <c r="D70" s="42"/>
      <c r="E70" s="42"/>
      <c r="F70" s="2"/>
    </row>
    <row r="71" spans="1:7" ht="12" customHeight="1">
      <c r="A71" s="40"/>
      <c r="B71" s="40"/>
      <c r="C71" s="40"/>
      <c r="D71" s="40"/>
      <c r="E71" s="40"/>
      <c r="F71" s="40"/>
      <c r="G71" s="43"/>
    </row>
    <row r="72" spans="1:7" ht="13.5" customHeight="1">
      <c r="A72" s="40"/>
      <c r="B72" s="40"/>
      <c r="C72" s="40"/>
      <c r="D72" s="40"/>
      <c r="E72" s="40"/>
      <c r="F72" s="2"/>
      <c r="G72" s="44"/>
    </row>
    <row r="73" spans="1:7" ht="13.5" customHeight="1">
      <c r="A73" s="42"/>
      <c r="B73" s="42"/>
      <c r="C73" s="42"/>
      <c r="D73" s="42"/>
      <c r="E73" s="42"/>
      <c r="F73" s="2"/>
      <c r="G73" s="44"/>
    </row>
    <row r="74" spans="1:7">
      <c r="A74" s="2"/>
      <c r="B74" s="2"/>
      <c r="C74" s="2"/>
      <c r="D74" s="2"/>
      <c r="E74" s="2"/>
      <c r="F74" s="2"/>
    </row>
    <row r="75" spans="1:7">
      <c r="A75" s="2"/>
      <c r="B75" s="2"/>
      <c r="C75" s="2"/>
      <c r="D75" s="2"/>
      <c r="E75" s="2"/>
      <c r="F75" s="2"/>
    </row>
  </sheetData>
  <mergeCells count="8">
    <mergeCell ref="A66:B66"/>
    <mergeCell ref="A69:E69"/>
    <mergeCell ref="A15:E15"/>
    <mergeCell ref="A16:E16"/>
    <mergeCell ref="A17:E17"/>
    <mergeCell ref="A18:E18"/>
    <mergeCell ref="A60:B60"/>
    <mergeCell ref="A62:C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2020-05-27T10:20:02Z</dcterms:modified>
</cp:coreProperties>
</file>