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8800" windowHeight="13515"/>
  </bookViews>
  <sheets>
    <sheet name="Лист1" sheetId="6" r:id="rId1"/>
  </sheets>
  <definedNames>
    <definedName name="_xlnm.Print_Titles" localSheetId="0">Лист1!$11:$12</definedName>
    <definedName name="_xlnm.Print_Area" localSheetId="0">Лист1!$A$1:$J$68</definedName>
  </definedNames>
  <calcPr calcId="124519"/>
</workbook>
</file>

<file path=xl/calcChain.xml><?xml version="1.0" encoding="utf-8"?>
<calcChain xmlns="http://schemas.openxmlformats.org/spreadsheetml/2006/main">
  <c r="J42" i="6"/>
  <c r="J20" l="1"/>
  <c r="J18"/>
  <c r="J16" l="1"/>
  <c r="J29"/>
  <c r="J23"/>
  <c r="J14"/>
  <c r="J53"/>
  <c r="J32"/>
  <c r="J31" s="1"/>
  <c r="J50"/>
  <c r="J64" l="1"/>
  <c r="J63" s="1"/>
  <c r="J22"/>
  <c r="J41" s="1"/>
</calcChain>
</file>

<file path=xl/sharedStrings.xml><?xml version="1.0" encoding="utf-8"?>
<sst xmlns="http://schemas.openxmlformats.org/spreadsheetml/2006/main" count="78" uniqueCount="59">
  <si>
    <t>Усього</t>
  </si>
  <si>
    <t>Найменування трансферту /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</si>
  <si>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</si>
  <si>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</si>
  <si>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Субвенції з місцевих бюджетів іншим місцевим бюджетам</t>
  </si>
  <si>
    <t>ІІ. Трансферти до спеціального фонду бюджету</t>
  </si>
  <si>
    <t>х</t>
  </si>
  <si>
    <t>УСЬОГО за розділами І, ІІ , у тому числі:</t>
  </si>
  <si>
    <t>загальний фонд</t>
  </si>
  <si>
    <t>спеціальний фонд</t>
  </si>
  <si>
    <t>1. Показники міжбюджетних трансфертів з інших бюджетів</t>
  </si>
  <si>
    <t>2. Показники міжбюджетних трансфертів іншим бюджетам</t>
  </si>
  <si>
    <t xml:space="preserve">Код Програмної класифікації видатків та кредитуванняимісцевого бюджету/ Код бюджету </t>
  </si>
  <si>
    <t>Код типової програмної класифікації видатків та кредитування місцевого бюджету</t>
  </si>
  <si>
    <t>Найменування трансферту/ Найменування бюджету - отримувача міжбюджетного трансферту</t>
  </si>
  <si>
    <t>грн.</t>
  </si>
  <si>
    <t>І. Трансферти із загального фонду бюджету</t>
  </si>
  <si>
    <t>9770</t>
  </si>
  <si>
    <t xml:space="preserve">ІІ. Трансферти із спеціального фонду бюджету </t>
  </si>
  <si>
    <t>УСЬОГО за розділами І,ІІ, у тому числі:</t>
  </si>
  <si>
    <t>3719770</t>
  </si>
  <si>
    <t>Код Класифікації доходу/                                                              Код бюджету</t>
  </si>
  <si>
    <t>Обласний бюджет Миколаївської області</t>
  </si>
  <si>
    <t>Інші субвенції з місцевого бюджету</t>
  </si>
  <si>
    <t>Обласний бюджет Миколаївської області, всього</t>
  </si>
  <si>
    <t>Державний бюджет</t>
  </si>
  <si>
    <t>Бюджет Мішково-Погорілівської сільської територіальної громади  (на утримання Спільної комунальної установи "Об"єднаний трудовий архів Воскресенської, Первомайської селищних рад та Галицинівської, Мішково-Погорілівської, Шевченківської  сільських рад" для  надання соціально-правової допомоги щодо підтвердження трудового стажу)</t>
  </si>
  <si>
    <t>Обласний бюджет Миколаївської області (інші субвенції з місцевого бюджету - 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 та дітям з інвалідністю, інвалідність яких пов'язана з Чорнобильською катастрофою)</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</si>
  <si>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t>
  </si>
  <si>
    <t>1451200000</t>
  </si>
  <si>
    <t>0119800</t>
  </si>
  <si>
    <t>9800</t>
  </si>
  <si>
    <t>Субвенція з місцевого бюджету державному бюджету на виконання програм соціально-економічного розвитку регіонів</t>
  </si>
  <si>
    <t>субвенція  Головному управлінню національної поліції України в Миколаївській області на поліпшення матеріально-технічного забезпечення поліцейських офіцерів  сектору взаємодії з громадами відділу превенції Миколаївського районного управління поліції, які обслуговують Галицинівську сільську територіальну громаду</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</si>
  <si>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</si>
  <si>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 xml:space="preserve">Інші субвенції з місцевого бюджету </t>
  </si>
  <si>
    <t>субвенція державному бюджету для Миколаївської районної військової адміністрації на виконання повноважень</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</si>
  <si>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</si>
  <si>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Додаток 5</t>
  </si>
  <si>
    <t>субвенція державному бюджету: для  підтримки ЗСУ (згідно звернень військових частин)</t>
  </si>
  <si>
    <t>субвенція Головному управліню ДПС у Миколаївській області на формування поштових відправлень населенню громади з податковими повідомленнями-рішеннями по податкам і зборам</t>
  </si>
  <si>
    <t xml:space="preserve">субвенція  Управлінню Державної міграційної служби України в Миколаївській області (Вітовському відділу  УДМС у Миколаївській області) для покращення якості надання адмінпослуг </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</si>
  <si>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</si>
  <si>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Сільський голова </t>
  </si>
  <si>
    <t>Іван НАЗАР</t>
  </si>
  <si>
    <t>до рішення    Галицинівської сільської  ради</t>
  </si>
  <si>
    <t>Міжбюджетні трансферти на 2025 рік</t>
  </si>
  <si>
    <t xml:space="preserve">субвенція Управлінню Державної казначейської служби України у Вітовському районі Миколаївської області на поліпшення матеріально-технічної бази Управління Державної казначейської служби України у Вітовському районі Миколаївської області </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</si>
  <si>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</si>
  <si>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Обласний бюджет Миколаївської області (інші субвенції з місцевого бюджету - 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</si>
  <si>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Обласний бюджет Миколаївської області (інші субвенції з місцевого бюджету - 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</si>
  <si>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Обласний бюджет Миколаївської області (інші субвенції з місцевого бюджету - 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</si>
  <si>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Обласний бюджет Миколаївської області (інші субвенції з місцевого бюджету - 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</si>
  <si>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Обласний бюджет Миколаївської області  (інші субвенції з місцевого бюджету - субвенція з обласного бюджету місцевим бюджетам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</si>
  <si>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Бюджет Мішково-Погорілівської сільської територіальної громади  (на утримання Сектору містобудування та архітектури Мішково-Погорілівської сільської ради)</t>
  </si>
  <si>
    <t>(код бюджету)</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</si>
  <si>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</si>
  <si>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</si>
  <si>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 xml:space="preserve"> від   15.01.2025 року №  1</t>
  </si>
</sst>
</file>

<file path=xl/styles.xml><?xml version="1.0" encoding="utf-8"?>
<styleSheet xmlns="http://schemas.openxmlformats.org/spreadsheetml/2006/main">
  <fonts count="14">
    <font>
      <sz val="11"/>
      <color theme="1"/>
      <name val="Calibri"/>
      <family val="2"/>
      <charset val="204"/>
      <scheme val="minor"/>
    </font>
    <font>
      <sz val="14"/>
      <name val="Times New Roman"/>
      <family val="1"/>
      <charset val="204"/>
    </font>
    <font>
      <b/>
      <sz val="14"/>
      <name val="Times New Roman"/>
      <family val="1"/>
      <charset val="204"/>
    </font>
    <font>
      <i/>
      <sz val="14"/>
      <name val="Times New Roman"/>
      <family val="1"/>
      <charset val="204"/>
    </font>
    <font>
      <u/>
      <sz val="11"/>
      <color theme="10"/>
      <name val="Calibri"/>
      <family val="2"/>
      <charset val="204"/>
      <scheme val="minor"/>
    </font>
    <font>
      <sz val="14"/>
      <color theme="1"/>
      <name val="Times New Roman"/>
      <family val="1"/>
      <charset val="204"/>
    </font>
    <font>
      <sz val="11"/>
      <color theme="1"/>
      <name val="Times New Roman"/>
      <family val="1"/>
      <charset val="204"/>
    </font>
    <font>
      <b/>
      <sz val="14"/>
      <color theme="1"/>
      <name val="Times New Roman"/>
      <family val="1"/>
      <charset val="204"/>
    </font>
    <font>
      <i/>
      <sz val="14"/>
      <color theme="1"/>
      <name val="Times New Roman"/>
      <family val="1"/>
      <charset val="204"/>
    </font>
    <font>
      <i/>
      <sz val="11"/>
      <color theme="1"/>
      <name val="Calibri"/>
      <family val="2"/>
      <charset val="204"/>
      <scheme val="minor"/>
    </font>
    <font>
      <sz val="12"/>
      <color theme="1"/>
      <name val="Times New Roman"/>
      <family val="1"/>
      <charset val="204"/>
    </font>
    <font>
      <i/>
      <sz val="14"/>
      <color rgb="FFFF0000"/>
      <name val="Times New Roman"/>
      <family val="1"/>
      <charset val="204"/>
    </font>
    <font>
      <sz val="11"/>
      <color rgb="FF000000"/>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4" fillId="0" borderId="0" applyNumberFormat="0" applyFill="0" applyBorder="0" applyAlignment="0" applyProtection="0"/>
  </cellStyleXfs>
  <cellXfs count="147">
    <xf numFmtId="0" fontId="0" fillId="0" borderId="0" xfId="0"/>
    <xf numFmtId="0" fontId="5" fillId="0" borderId="0" xfId="0" applyFont="1"/>
    <xf numFmtId="0" fontId="0" fillId="0" borderId="0" xfId="0" applyBorder="1"/>
    <xf numFmtId="0" fontId="6" fillId="0" borderId="0" xfId="0" applyFont="1" applyBorder="1"/>
    <xf numFmtId="0" fontId="6" fillId="0" borderId="0" xfId="0" applyFont="1" applyBorder="1" applyAlignment="1">
      <alignment wrapText="1"/>
    </xf>
    <xf numFmtId="49" fontId="6" fillId="0" borderId="0" xfId="0" applyNumberFormat="1" applyFont="1" applyBorder="1"/>
    <xf numFmtId="3" fontId="6" fillId="0" borderId="0" xfId="0" applyNumberFormat="1" applyFont="1" applyBorder="1"/>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49" fontId="0" fillId="0" borderId="0" xfId="0" applyNumberFormat="1" applyBorder="1" applyAlignment="1">
      <alignment wrapText="1"/>
    </xf>
    <xf numFmtId="0" fontId="0" fillId="0" borderId="0" xfId="0" applyBorder="1" applyAlignment="1">
      <alignment wrapText="1"/>
    </xf>
    <xf numFmtId="49" fontId="5" fillId="0" borderId="0" xfId="0" applyNumberFormat="1" applyFont="1" applyBorder="1" applyAlignment="1">
      <alignment wrapText="1"/>
    </xf>
    <xf numFmtId="0" fontId="5" fillId="0" borderId="4" xfId="0" applyFont="1" applyBorder="1" applyAlignment="1">
      <alignment horizontal="center"/>
    </xf>
    <xf numFmtId="4" fontId="7" fillId="0" borderId="4" xfId="0" applyNumberFormat="1" applyFont="1" applyBorder="1" applyAlignment="1">
      <alignment vertical="center"/>
    </xf>
    <xf numFmtId="0" fontId="5" fillId="0" borderId="3" xfId="0" applyFont="1" applyBorder="1"/>
    <xf numFmtId="4" fontId="7" fillId="0" borderId="4" xfId="0" applyNumberFormat="1" applyFont="1" applyBorder="1"/>
    <xf numFmtId="4" fontId="5" fillId="0" borderId="4" xfId="0" applyNumberFormat="1" applyFont="1" applyBorder="1"/>
    <xf numFmtId="0" fontId="5" fillId="0" borderId="2" xfId="0" applyFont="1" applyBorder="1"/>
    <xf numFmtId="49" fontId="5" fillId="0" borderId="5" xfId="0" applyNumberFormat="1" applyFont="1" applyBorder="1"/>
    <xf numFmtId="49" fontId="5" fillId="0" borderId="3" xfId="0" applyNumberFormat="1" applyFont="1" applyBorder="1"/>
    <xf numFmtId="3" fontId="5" fillId="0" borderId="4" xfId="0" applyNumberFormat="1" applyFont="1" applyBorder="1"/>
    <xf numFmtId="49" fontId="5" fillId="0" borderId="0" xfId="0" applyNumberFormat="1" applyFont="1" applyBorder="1"/>
    <xf numFmtId="3" fontId="5" fillId="0" borderId="0" xfId="0" applyNumberFormat="1" applyFont="1" applyBorder="1"/>
    <xf numFmtId="49" fontId="5" fillId="0" borderId="1" xfId="0" applyNumberFormat="1" applyFont="1" applyBorder="1"/>
    <xf numFmtId="3" fontId="5" fillId="0" borderId="2" xfId="0" applyNumberFormat="1" applyFont="1" applyBorder="1"/>
    <xf numFmtId="0" fontId="5" fillId="0" borderId="6" xfId="0" applyFont="1" applyBorder="1" applyAlignment="1">
      <alignment horizontal="center"/>
    </xf>
    <xf numFmtId="49" fontId="5" fillId="0" borderId="6" xfId="0" applyNumberFormat="1" applyFont="1" applyBorder="1" applyAlignment="1">
      <alignment wrapText="1"/>
    </xf>
    <xf numFmtId="0" fontId="8" fillId="0" borderId="3" xfId="0" applyFont="1" applyBorder="1" applyAlignment="1">
      <alignment vertical="center"/>
    </xf>
    <xf numFmtId="0" fontId="8" fillId="0" borderId="0" xfId="0" applyFont="1"/>
    <xf numFmtId="0" fontId="9" fillId="0" borderId="0" xfId="0" applyFont="1"/>
    <xf numFmtId="4" fontId="0" fillId="0" borderId="0" xfId="0" applyNumberFormat="1"/>
    <xf numFmtId="49" fontId="7" fillId="0" borderId="7" xfId="0" applyNumberFormat="1" applyFont="1" applyBorder="1" applyAlignment="1">
      <alignment wrapText="1"/>
    </xf>
    <xf numFmtId="49" fontId="5" fillId="0" borderId="8" xfId="0" applyNumberFormat="1" applyFont="1" applyBorder="1"/>
    <xf numFmtId="3" fontId="5" fillId="0" borderId="9" xfId="0" applyNumberFormat="1" applyFont="1" applyBorder="1"/>
    <xf numFmtId="0" fontId="8" fillId="0" borderId="3" xfId="0" applyFont="1" applyBorder="1"/>
    <xf numFmtId="0" fontId="10" fillId="0" borderId="5" xfId="0" applyFont="1" applyBorder="1" applyAlignment="1">
      <alignment horizontal="center" wrapText="1"/>
    </xf>
    <xf numFmtId="0" fontId="10" fillId="0" borderId="10" xfId="0" applyFont="1" applyBorder="1" applyAlignment="1">
      <alignment horizontal="center"/>
    </xf>
    <xf numFmtId="0" fontId="10" fillId="0" borderId="11" xfId="0" applyFont="1" applyBorder="1" applyAlignment="1">
      <alignment horizontal="center" wrapText="1"/>
    </xf>
    <xf numFmtId="0" fontId="10" fillId="0" borderId="5" xfId="1" applyFont="1" applyBorder="1" applyAlignment="1">
      <alignment horizontal="center" wrapText="1"/>
    </xf>
    <xf numFmtId="4" fontId="5" fillId="0" borderId="10" xfId="0" applyNumberFormat="1" applyFont="1" applyBorder="1"/>
    <xf numFmtId="4" fontId="1" fillId="2" borderId="4" xfId="0" applyNumberFormat="1" applyFont="1" applyFill="1" applyBorder="1" applyAlignment="1">
      <alignment vertical="center"/>
    </xf>
    <xf numFmtId="0" fontId="5" fillId="0" borderId="12" xfId="0" quotePrefix="1" applyFont="1" applyBorder="1" applyAlignment="1">
      <alignment horizontal="center"/>
    </xf>
    <xf numFmtId="49" fontId="5" fillId="0" borderId="0" xfId="0" applyNumberFormat="1" applyFont="1" applyBorder="1" applyAlignment="1">
      <alignment wrapText="1"/>
    </xf>
    <xf numFmtId="49" fontId="7" fillId="0" borderId="3" xfId="0" applyNumberFormat="1" applyFont="1" applyBorder="1"/>
    <xf numFmtId="0" fontId="11" fillId="0" borderId="3" xfId="0" applyFont="1" applyBorder="1" applyAlignment="1">
      <alignment vertical="center"/>
    </xf>
    <xf numFmtId="4" fontId="11" fillId="2" borderId="4" xfId="0" applyNumberFormat="1" applyFont="1" applyFill="1" applyBorder="1" applyAlignment="1">
      <alignment vertical="center"/>
    </xf>
    <xf numFmtId="0" fontId="2" fillId="0" borderId="3" xfId="0" applyFont="1" applyBorder="1"/>
    <xf numFmtId="4" fontId="2" fillId="0" borderId="4" xfId="0" applyNumberFormat="1" applyFont="1" applyBorder="1"/>
    <xf numFmtId="0" fontId="1" fillId="0" borderId="3" xfId="0" applyFont="1" applyBorder="1"/>
    <xf numFmtId="0" fontId="3" fillId="0" borderId="3" xfId="0" applyFont="1" applyBorder="1" applyAlignment="1">
      <alignment vertical="center"/>
    </xf>
    <xf numFmtId="4" fontId="1" fillId="0" borderId="4" xfId="0" applyNumberFormat="1" applyFont="1" applyBorder="1" applyAlignment="1">
      <alignment vertical="center"/>
    </xf>
    <xf numFmtId="4" fontId="3" fillId="0" borderId="4" xfId="0" applyNumberFormat="1" applyFont="1" applyBorder="1" applyAlignment="1">
      <alignment vertical="center"/>
    </xf>
    <xf numFmtId="49" fontId="5" fillId="0" borderId="0" xfId="0" applyNumberFormat="1" applyFont="1" applyBorder="1" applyAlignment="1">
      <alignment wrapText="1"/>
    </xf>
    <xf numFmtId="49" fontId="5" fillId="0" borderId="7" xfId="0" applyNumberFormat="1" applyFont="1" applyBorder="1" applyAlignment="1">
      <alignment wrapText="1"/>
    </xf>
    <xf numFmtId="0" fontId="5" fillId="0" borderId="0" xfId="0" applyFont="1" applyBorder="1" applyAlignment="1">
      <alignment wrapText="1"/>
    </xf>
    <xf numFmtId="49" fontId="5" fillId="0" borderId="11" xfId="0" applyNumberFormat="1" applyFont="1" applyBorder="1" applyAlignment="1">
      <alignment wrapText="1"/>
    </xf>
    <xf numFmtId="0" fontId="5" fillId="0" borderId="8" xfId="0" applyFont="1" applyBorder="1" applyAlignment="1">
      <alignment horizontal="center"/>
    </xf>
    <xf numFmtId="0" fontId="7" fillId="0" borderId="3" xfId="0" applyFont="1" applyBorder="1" applyAlignment="1">
      <alignment horizontal="center"/>
    </xf>
    <xf numFmtId="0" fontId="5" fillId="0" borderId="9" xfId="0" applyFont="1" applyBorder="1"/>
    <xf numFmtId="0" fontId="6" fillId="0" borderId="9" xfId="0" applyFont="1" applyBorder="1"/>
    <xf numFmtId="0" fontId="5" fillId="0" borderId="8" xfId="0" applyFont="1" applyBorder="1"/>
    <xf numFmtId="0" fontId="0" fillId="0" borderId="0" xfId="0" applyFont="1"/>
    <xf numFmtId="4" fontId="3" fillId="2" borderId="4" xfId="0" applyNumberFormat="1" applyFont="1" applyFill="1" applyBorder="1" applyAlignment="1">
      <alignment vertical="center"/>
    </xf>
    <xf numFmtId="4" fontId="3" fillId="0" borderId="13" xfId="0" applyNumberFormat="1" applyFont="1" applyBorder="1" applyAlignment="1">
      <alignment vertical="center"/>
    </xf>
    <xf numFmtId="0" fontId="5" fillId="0" borderId="0" xfId="0" applyFont="1" applyBorder="1" applyAlignment="1">
      <alignment horizontal="center"/>
    </xf>
    <xf numFmtId="0" fontId="5" fillId="0" borderId="0" xfId="0" quotePrefix="1" applyFont="1" applyBorder="1" applyAlignment="1">
      <alignment horizontal="center"/>
    </xf>
    <xf numFmtId="0" fontId="5" fillId="0" borderId="12" xfId="0" applyFont="1" applyBorder="1"/>
    <xf numFmtId="0" fontId="6" fillId="0" borderId="0" xfId="0" applyFont="1"/>
    <xf numFmtId="0" fontId="6"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vertical="center" wrapText="1"/>
    </xf>
    <xf numFmtId="0" fontId="6" fillId="0" borderId="0" xfId="0" applyFont="1" applyAlignment="1"/>
    <xf numFmtId="0" fontId="13" fillId="0" borderId="0" xfId="0" applyFont="1" applyAlignment="1">
      <alignment horizontal="center"/>
    </xf>
    <xf numFmtId="0" fontId="12" fillId="0" borderId="0" xfId="0" applyFont="1" applyAlignment="1">
      <alignment horizontal="left" vertical="center"/>
    </xf>
    <xf numFmtId="0" fontId="12" fillId="0" borderId="0" xfId="0" applyFont="1" applyAlignment="1">
      <alignment horizontal="left" vertical="center" wrapText="1"/>
    </xf>
    <xf numFmtId="0" fontId="6" fillId="0" borderId="0" xfId="0" applyFont="1" applyAlignment="1">
      <alignment horizontal="left"/>
    </xf>
    <xf numFmtId="0" fontId="1" fillId="0" borderId="14"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5" fillId="0" borderId="0" xfId="0" applyFont="1" applyBorder="1" applyAlignment="1">
      <alignment wrapText="1"/>
    </xf>
    <xf numFmtId="0" fontId="8" fillId="0" borderId="14" xfId="0" applyFont="1" applyBorder="1" applyAlignment="1"/>
    <xf numFmtId="0" fontId="8" fillId="0" borderId="15" xfId="0" applyFont="1" applyBorder="1" applyAlignment="1"/>
    <xf numFmtId="0" fontId="8" fillId="0" borderId="16" xfId="0" applyFont="1" applyBorder="1" applyAlignment="1"/>
    <xf numFmtId="0" fontId="5" fillId="0" borderId="14" xfId="0" applyFont="1" applyBorder="1" applyAlignment="1"/>
    <xf numFmtId="0" fontId="5" fillId="0" borderId="15" xfId="0" applyFont="1" applyBorder="1" applyAlignment="1"/>
    <xf numFmtId="0" fontId="5" fillId="0" borderId="16" xfId="0" applyFont="1" applyBorder="1" applyAlignment="1"/>
    <xf numFmtId="0" fontId="3" fillId="0" borderId="14" xfId="0" applyFont="1" applyBorder="1" applyAlignment="1">
      <alignment vertical="center" wrapText="1"/>
    </xf>
    <xf numFmtId="0" fontId="3" fillId="0" borderId="15" xfId="0" applyFont="1" applyBorder="1" applyAlignment="1"/>
    <xf numFmtId="0" fontId="3" fillId="0" borderId="16" xfId="0" applyFont="1" applyBorder="1" applyAlignment="1"/>
    <xf numFmtId="0" fontId="5" fillId="0" borderId="6" xfId="0" applyFont="1" applyBorder="1" applyAlignment="1">
      <alignment wrapText="1"/>
    </xf>
    <xf numFmtId="0" fontId="5" fillId="0" borderId="14" xfId="0" applyFont="1" applyBorder="1" applyAlignment="1">
      <alignment wrapText="1"/>
    </xf>
    <xf numFmtId="0" fontId="5" fillId="0" borderId="15" xfId="0" applyFont="1" applyBorder="1" applyAlignment="1">
      <alignment wrapText="1"/>
    </xf>
    <xf numFmtId="0" fontId="5" fillId="0" borderId="16" xfId="0" applyFont="1" applyBorder="1" applyAlignment="1">
      <alignment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9" fillId="0" borderId="15" xfId="0" applyFont="1" applyBorder="1" applyAlignment="1"/>
    <xf numFmtId="0" fontId="9" fillId="0" borderId="16"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xf numFmtId="0" fontId="1" fillId="0" borderId="14" xfId="0" applyFont="1" applyBorder="1" applyAlignment="1">
      <alignment wrapText="1"/>
    </xf>
    <xf numFmtId="0" fontId="1" fillId="0" borderId="15" xfId="0" applyFont="1" applyBorder="1" applyAlignment="1">
      <alignment wrapText="1"/>
    </xf>
    <xf numFmtId="0" fontId="1" fillId="0" borderId="16" xfId="0" applyFont="1" applyBorder="1" applyAlignment="1">
      <alignmen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49" fontId="0" fillId="0" borderId="0" xfId="0" applyNumberFormat="1" applyBorder="1" applyAlignment="1">
      <alignment wrapText="1"/>
    </xf>
    <xf numFmtId="0" fontId="5" fillId="0" borderId="21" xfId="0" applyFont="1" applyBorder="1" applyAlignment="1">
      <alignment horizontal="center"/>
    </xf>
    <xf numFmtId="0" fontId="5" fillId="0" borderId="22" xfId="0" applyFont="1" applyBorder="1" applyAlignment="1">
      <alignment horizontal="center"/>
    </xf>
    <xf numFmtId="0" fontId="5" fillId="0" borderId="23" xfId="0" applyFont="1" applyBorder="1" applyAlignment="1">
      <alignment horizontal="center"/>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6" xfId="0" applyFont="1" applyBorder="1" applyAlignment="1">
      <alignment vertical="center" wrapText="1"/>
    </xf>
    <xf numFmtId="49" fontId="7" fillId="0" borderId="14" xfId="0" applyNumberFormat="1" applyFont="1" applyBorder="1" applyAlignment="1">
      <alignment wrapText="1"/>
    </xf>
    <xf numFmtId="49" fontId="7" fillId="0" borderId="15" xfId="0" applyNumberFormat="1" applyFont="1" applyBorder="1" applyAlignment="1">
      <alignment wrapText="1"/>
    </xf>
    <xf numFmtId="49" fontId="7" fillId="0" borderId="16" xfId="0" applyNumberFormat="1" applyFont="1" applyBorder="1" applyAlignment="1">
      <alignment wrapText="1"/>
    </xf>
    <xf numFmtId="49" fontId="5" fillId="0" borderId="0" xfId="0" applyNumberFormat="1" applyFont="1" applyBorder="1" applyAlignment="1">
      <alignment wrapText="1"/>
    </xf>
    <xf numFmtId="0" fontId="8" fillId="0" borderId="7" xfId="0" applyFont="1" applyBorder="1" applyAlignment="1">
      <alignment vertical="center" wrapText="1"/>
    </xf>
    <xf numFmtId="0" fontId="0" fillId="0" borderId="7" xfId="0" applyBorder="1" applyAlignment="1">
      <alignment vertical="center" wrapText="1"/>
    </xf>
    <xf numFmtId="0" fontId="5" fillId="0" borderId="8" xfId="0" applyFont="1" applyBorder="1" applyAlignment="1">
      <alignment horizontal="center"/>
    </xf>
    <xf numFmtId="0" fontId="5" fillId="0" borderId="0" xfId="0" applyFont="1" applyBorder="1" applyAlignment="1">
      <alignment horizontal="center"/>
    </xf>
    <xf numFmtId="0" fontId="5" fillId="0" borderId="9" xfId="0" applyFont="1" applyBorder="1" applyAlignment="1">
      <alignment horizontal="center"/>
    </xf>
    <xf numFmtId="0" fontId="10" fillId="0" borderId="17" xfId="0" applyFont="1" applyBorder="1" applyAlignment="1">
      <alignment horizontal="center" wrapText="1"/>
    </xf>
    <xf numFmtId="0" fontId="10" fillId="0" borderId="18" xfId="0" applyFont="1" applyBorder="1" applyAlignment="1">
      <alignment horizontal="center" wrapText="1"/>
    </xf>
    <xf numFmtId="0" fontId="10" fillId="0" borderId="19" xfId="0" applyFont="1" applyBorder="1" applyAlignment="1">
      <alignment horizontal="center" wrapText="1"/>
    </xf>
    <xf numFmtId="0" fontId="5" fillId="0" borderId="20" xfId="0" applyFont="1" applyBorder="1" applyAlignment="1">
      <alignment horizontal="center" wrapText="1"/>
    </xf>
    <xf numFmtId="0" fontId="5" fillId="0" borderId="15" xfId="0" applyFont="1" applyBorder="1" applyAlignment="1">
      <alignment horizontal="center" wrapText="1"/>
    </xf>
    <xf numFmtId="0" fontId="5" fillId="0" borderId="13" xfId="0" applyFont="1" applyBorder="1" applyAlignment="1">
      <alignment horizontal="center" wrapText="1"/>
    </xf>
    <xf numFmtId="0" fontId="0" fillId="0" borderId="0" xfId="0" applyBorder="1" applyAlignment="1">
      <alignment wrapText="1"/>
    </xf>
    <xf numFmtId="0" fontId="11" fillId="0" borderId="14" xfId="0" applyFont="1" applyBorder="1" applyAlignment="1">
      <alignment vertical="center" wrapText="1"/>
    </xf>
    <xf numFmtId="0" fontId="11" fillId="0" borderId="15" xfId="0" applyFont="1" applyBorder="1" applyAlignment="1"/>
    <xf numFmtId="0" fontId="11" fillId="0" borderId="16" xfId="0" applyFont="1" applyBorder="1" applyAlignment="1"/>
    <xf numFmtId="49" fontId="5" fillId="0" borderId="8" xfId="0" applyNumberFormat="1" applyFont="1" applyBorder="1" applyAlignment="1">
      <alignment horizontal="center"/>
    </xf>
    <xf numFmtId="49" fontId="5" fillId="0" borderId="7" xfId="0" applyNumberFormat="1" applyFont="1" applyBorder="1" applyAlignment="1">
      <alignment wrapText="1"/>
    </xf>
    <xf numFmtId="0" fontId="8" fillId="0" borderId="7" xfId="0" applyFont="1" applyBorder="1" applyAlignment="1">
      <alignment wrapText="1"/>
    </xf>
    <xf numFmtId="0" fontId="0" fillId="0" borderId="7" xfId="0" applyBorder="1" applyAlignment="1">
      <alignment wrapText="1"/>
    </xf>
    <xf numFmtId="49" fontId="5" fillId="0" borderId="21" xfId="0" applyNumberFormat="1" applyFont="1" applyBorder="1" applyAlignment="1">
      <alignment wrapText="1"/>
    </xf>
    <xf numFmtId="49" fontId="5" fillId="0" borderId="22" xfId="0" applyNumberFormat="1" applyFont="1" applyBorder="1" applyAlignment="1">
      <alignment wrapText="1"/>
    </xf>
    <xf numFmtId="49" fontId="5" fillId="0" borderId="23" xfId="0" applyNumberFormat="1" applyFont="1" applyBorder="1" applyAlignment="1">
      <alignment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0" xfId="0" applyBorder="1" applyAlignment="1"/>
    <xf numFmtId="49" fontId="5" fillId="0" borderId="0" xfId="0" applyNumberFormat="1" applyFont="1" applyBorder="1" applyAlignment="1">
      <alignment horizontal="center" wrapText="1"/>
    </xf>
    <xf numFmtId="49" fontId="5" fillId="0" borderId="11" xfId="0" applyNumberFormat="1" applyFont="1" applyBorder="1" applyAlignment="1">
      <alignment wrapText="1"/>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114"/>
  <sheetViews>
    <sheetView tabSelected="1" view="pageBreakPreview" topLeftCell="A49" zoomScaleSheetLayoutView="100" workbookViewId="0">
      <selection activeCell="G6" sqref="G6"/>
    </sheetView>
  </sheetViews>
  <sheetFormatPr defaultRowHeight="15"/>
  <cols>
    <col min="1" max="1" width="19.5703125" customWidth="1"/>
    <col min="2" max="2" width="11.85546875" customWidth="1"/>
    <col min="3" max="3" width="15.42578125" customWidth="1"/>
    <col min="9" max="9" width="10.7109375" customWidth="1"/>
    <col min="10" max="10" width="20.42578125" customWidth="1"/>
    <col min="12" max="12" width="10" bestFit="1" customWidth="1"/>
    <col min="13" max="13" width="12.28515625" bestFit="1" customWidth="1"/>
    <col min="15" max="15" width="25.7109375" customWidth="1"/>
    <col min="16" max="16" width="12.42578125" bestFit="1" customWidth="1"/>
  </cols>
  <sheetData>
    <row r="2" spans="1:13" ht="18.75">
      <c r="A2" s="1"/>
      <c r="B2" s="1"/>
      <c r="C2" s="1"/>
      <c r="D2" s="1"/>
      <c r="E2" s="1"/>
      <c r="F2" s="1"/>
      <c r="G2" s="1"/>
      <c r="H2" s="1"/>
      <c r="I2" s="1"/>
      <c r="J2" s="1"/>
      <c r="K2" s="1"/>
    </row>
    <row r="3" spans="1:13" ht="18.75">
      <c r="A3" s="1"/>
      <c r="B3" s="1"/>
      <c r="C3" s="1"/>
      <c r="D3" s="1"/>
      <c r="E3" s="1"/>
      <c r="F3" s="70"/>
      <c r="G3" s="74" t="s">
        <v>38</v>
      </c>
      <c r="H3" s="74"/>
      <c r="I3" s="74"/>
      <c r="J3" s="74"/>
      <c r="K3" s="1"/>
    </row>
    <row r="4" spans="1:13" ht="18.75" customHeight="1">
      <c r="A4" s="1"/>
      <c r="B4" s="1"/>
      <c r="C4" s="1"/>
      <c r="D4" s="1"/>
      <c r="E4" s="1"/>
      <c r="F4" s="71"/>
      <c r="G4" s="75" t="s">
        <v>45</v>
      </c>
      <c r="H4" s="75"/>
      <c r="I4" s="75"/>
      <c r="J4" s="75"/>
      <c r="K4" s="1"/>
    </row>
    <row r="5" spans="1:13" ht="18.75">
      <c r="A5" s="1"/>
      <c r="B5" s="1"/>
      <c r="C5" s="1"/>
      <c r="D5" s="1"/>
      <c r="E5" s="1"/>
      <c r="F5" s="72"/>
      <c r="G5" s="76" t="s">
        <v>58</v>
      </c>
      <c r="H5" s="76"/>
      <c r="I5" s="76"/>
      <c r="J5" s="76"/>
      <c r="K5" s="1"/>
    </row>
    <row r="6" spans="1:13" ht="18.75">
      <c r="A6" s="1"/>
      <c r="B6" s="1"/>
      <c r="C6" s="1"/>
      <c r="D6" s="1"/>
      <c r="E6" s="1"/>
      <c r="F6" s="1"/>
      <c r="G6" s="1"/>
      <c r="H6" s="1"/>
      <c r="I6" s="1"/>
      <c r="J6" s="1"/>
      <c r="K6" s="1"/>
    </row>
    <row r="7" spans="1:13" ht="20.25">
      <c r="A7" s="73" t="s">
        <v>46</v>
      </c>
      <c r="B7" s="73"/>
      <c r="C7" s="73"/>
      <c r="D7" s="73"/>
      <c r="E7" s="73"/>
      <c r="F7" s="73"/>
      <c r="G7" s="73"/>
      <c r="H7" s="73"/>
      <c r="I7" s="73"/>
      <c r="J7" s="73"/>
      <c r="K7" s="1"/>
    </row>
    <row r="8" spans="1:13" ht="18.75">
      <c r="A8" s="1"/>
      <c r="B8" s="1"/>
      <c r="C8" s="66"/>
      <c r="D8" s="67"/>
      <c r="E8" s="42" t="s">
        <v>29</v>
      </c>
      <c r="F8" s="67"/>
      <c r="G8" s="1"/>
      <c r="H8" s="1"/>
      <c r="I8" s="1"/>
      <c r="J8" s="1"/>
      <c r="K8" s="1"/>
    </row>
    <row r="9" spans="1:13" ht="18.75">
      <c r="A9" s="1"/>
      <c r="B9" s="1"/>
      <c r="C9" s="65"/>
      <c r="D9" s="68"/>
      <c r="E9" s="69" t="s">
        <v>55</v>
      </c>
      <c r="F9" s="68"/>
      <c r="G9" s="1"/>
      <c r="H9" s="1"/>
      <c r="I9" s="1"/>
      <c r="J9" s="1"/>
      <c r="K9" s="1"/>
    </row>
    <row r="10" spans="1:13" ht="27" customHeight="1" thickBot="1">
      <c r="A10" s="1"/>
      <c r="B10" s="1" t="s">
        <v>10</v>
      </c>
      <c r="C10" s="1"/>
      <c r="D10" s="1"/>
      <c r="E10" s="1"/>
      <c r="F10" s="1"/>
      <c r="G10" s="1"/>
      <c r="H10" s="1"/>
      <c r="I10" s="1"/>
      <c r="J10" s="1" t="s">
        <v>15</v>
      </c>
      <c r="K10" s="1"/>
    </row>
    <row r="11" spans="1:13" ht="74.25" customHeight="1">
      <c r="A11" s="36" t="s">
        <v>21</v>
      </c>
      <c r="B11" s="124" t="s">
        <v>1</v>
      </c>
      <c r="C11" s="125"/>
      <c r="D11" s="125"/>
      <c r="E11" s="125"/>
      <c r="F11" s="125"/>
      <c r="G11" s="125"/>
      <c r="H11" s="125"/>
      <c r="I11" s="126"/>
      <c r="J11" s="37" t="s">
        <v>0</v>
      </c>
      <c r="K11" s="1"/>
    </row>
    <row r="12" spans="1:13" ht="18.75">
      <c r="A12" s="9">
        <v>1</v>
      </c>
      <c r="B12" s="141">
        <v>2</v>
      </c>
      <c r="C12" s="142"/>
      <c r="D12" s="142"/>
      <c r="E12" s="142"/>
      <c r="F12" s="142"/>
      <c r="G12" s="142"/>
      <c r="H12" s="142"/>
      <c r="I12" s="143"/>
      <c r="J12" s="13">
        <v>3</v>
      </c>
      <c r="K12" s="1"/>
    </row>
    <row r="13" spans="1:13" ht="18.75">
      <c r="A13" s="127" t="s">
        <v>2</v>
      </c>
      <c r="B13" s="128"/>
      <c r="C13" s="128"/>
      <c r="D13" s="128"/>
      <c r="E13" s="128"/>
      <c r="F13" s="128"/>
      <c r="G13" s="128"/>
      <c r="H13" s="128"/>
      <c r="I13" s="128"/>
      <c r="J13" s="129"/>
      <c r="K13" s="1"/>
    </row>
    <row r="14" spans="1:13" ht="99.75" customHeight="1">
      <c r="A14" s="15">
        <v>41021400</v>
      </c>
      <c r="B14" s="91" t="s">
        <v>34</v>
      </c>
      <c r="C14" s="92"/>
      <c r="D14" s="92"/>
      <c r="E14" s="92"/>
      <c r="F14" s="92"/>
      <c r="G14" s="92"/>
      <c r="H14" s="92"/>
      <c r="I14" s="93"/>
      <c r="J14" s="14">
        <f>J15</f>
        <v>109298400</v>
      </c>
      <c r="K14" s="1"/>
      <c r="M14" s="31"/>
    </row>
    <row r="15" spans="1:13" ht="18.75">
      <c r="A15" s="35">
        <v>9900000000</v>
      </c>
      <c r="B15" s="81" t="s">
        <v>25</v>
      </c>
      <c r="C15" s="82"/>
      <c r="D15" s="82"/>
      <c r="E15" s="82"/>
      <c r="F15" s="82"/>
      <c r="G15" s="82"/>
      <c r="H15" s="82"/>
      <c r="I15" s="83"/>
      <c r="J15" s="41">
        <v>109298400</v>
      </c>
      <c r="K15" s="1"/>
    </row>
    <row r="16" spans="1:13" ht="18.75">
      <c r="A16" s="15">
        <v>41033900</v>
      </c>
      <c r="B16" s="84" t="s">
        <v>3</v>
      </c>
      <c r="C16" s="85"/>
      <c r="D16" s="85"/>
      <c r="E16" s="85"/>
      <c r="F16" s="85"/>
      <c r="G16" s="85"/>
      <c r="H16" s="85"/>
      <c r="I16" s="86"/>
      <c r="J16" s="14">
        <f>J17</f>
        <v>17858600</v>
      </c>
      <c r="K16" s="1"/>
      <c r="M16" s="31"/>
    </row>
    <row r="17" spans="1:13" ht="18.75">
      <c r="A17" s="35">
        <v>9900000000</v>
      </c>
      <c r="B17" s="81" t="s">
        <v>25</v>
      </c>
      <c r="C17" s="97"/>
      <c r="D17" s="97"/>
      <c r="E17" s="97"/>
      <c r="F17" s="97"/>
      <c r="G17" s="97"/>
      <c r="H17" s="97"/>
      <c r="I17" s="98"/>
      <c r="J17" s="41">
        <v>17858600</v>
      </c>
      <c r="K17" s="1"/>
    </row>
    <row r="18" spans="1:13" ht="46.5" customHeight="1">
      <c r="A18" s="15">
        <v>41035400</v>
      </c>
      <c r="B18" s="91" t="s">
        <v>56</v>
      </c>
      <c r="C18" s="92"/>
      <c r="D18" s="92"/>
      <c r="E18" s="92"/>
      <c r="F18" s="92"/>
      <c r="G18" s="92"/>
      <c r="H18" s="92"/>
      <c r="I18" s="93"/>
      <c r="J18" s="14">
        <f>J19</f>
        <v>127500</v>
      </c>
      <c r="K18" s="1"/>
      <c r="M18" s="31"/>
    </row>
    <row r="19" spans="1:13" ht="18.75">
      <c r="A19" s="35">
        <v>9900000000</v>
      </c>
      <c r="B19" s="81" t="s">
        <v>25</v>
      </c>
      <c r="C19" s="82"/>
      <c r="D19" s="82"/>
      <c r="E19" s="82"/>
      <c r="F19" s="82"/>
      <c r="G19" s="82"/>
      <c r="H19" s="82"/>
      <c r="I19" s="83"/>
      <c r="J19" s="41">
        <v>127500</v>
      </c>
      <c r="K19" s="1"/>
    </row>
    <row r="20" spans="1:13" ht="46.5" customHeight="1">
      <c r="A20" s="15">
        <v>41036300</v>
      </c>
      <c r="B20" s="91" t="s">
        <v>57</v>
      </c>
      <c r="C20" s="92"/>
      <c r="D20" s="92"/>
      <c r="E20" s="92"/>
      <c r="F20" s="92"/>
      <c r="G20" s="92"/>
      <c r="H20" s="92"/>
      <c r="I20" s="93"/>
      <c r="J20" s="14">
        <f>J21</f>
        <v>1063900</v>
      </c>
      <c r="K20" s="1"/>
      <c r="M20" s="31"/>
    </row>
    <row r="21" spans="1:13" ht="18.75">
      <c r="A21" s="35">
        <v>9900000000</v>
      </c>
      <c r="B21" s="81" t="s">
        <v>25</v>
      </c>
      <c r="C21" s="82"/>
      <c r="D21" s="82"/>
      <c r="E21" s="82"/>
      <c r="F21" s="82"/>
      <c r="G21" s="82"/>
      <c r="H21" s="82"/>
      <c r="I21" s="83"/>
      <c r="J21" s="41">
        <v>1063900</v>
      </c>
      <c r="K21" s="1"/>
    </row>
    <row r="22" spans="1:13" ht="18.75">
      <c r="A22" s="47">
        <v>41050000</v>
      </c>
      <c r="B22" s="99" t="s">
        <v>4</v>
      </c>
      <c r="C22" s="100"/>
      <c r="D22" s="100"/>
      <c r="E22" s="100"/>
      <c r="F22" s="100"/>
      <c r="G22" s="100"/>
      <c r="H22" s="100"/>
      <c r="I22" s="101"/>
      <c r="J22" s="48">
        <f>J23+J26+J29+J31</f>
        <v>1569167</v>
      </c>
      <c r="K22" s="1"/>
    </row>
    <row r="23" spans="1:13" ht="81.75" customHeight="1">
      <c r="A23" s="49">
        <v>41051000</v>
      </c>
      <c r="B23" s="102" t="s">
        <v>48</v>
      </c>
      <c r="C23" s="103"/>
      <c r="D23" s="103"/>
      <c r="E23" s="103"/>
      <c r="F23" s="103"/>
      <c r="G23" s="103"/>
      <c r="H23" s="103"/>
      <c r="I23" s="104"/>
      <c r="J23" s="41">
        <f>J25</f>
        <v>1430996</v>
      </c>
      <c r="K23" s="1"/>
    </row>
    <row r="24" spans="1:13" s="30" customFormat="1" ht="18.75" hidden="1">
      <c r="A24" s="45">
        <v>1410000000</v>
      </c>
      <c r="B24" s="131" t="s">
        <v>22</v>
      </c>
      <c r="C24" s="132"/>
      <c r="D24" s="132"/>
      <c r="E24" s="132"/>
      <c r="F24" s="132"/>
      <c r="G24" s="132"/>
      <c r="H24" s="132"/>
      <c r="I24" s="133"/>
      <c r="J24" s="46">
        <v>0</v>
      </c>
      <c r="K24" s="29"/>
    </row>
    <row r="25" spans="1:13" s="30" customFormat="1" ht="18.75" customHeight="1">
      <c r="A25" s="50">
        <v>1410000000</v>
      </c>
      <c r="B25" s="105" t="s">
        <v>22</v>
      </c>
      <c r="C25" s="106"/>
      <c r="D25" s="106"/>
      <c r="E25" s="106"/>
      <c r="F25" s="106"/>
      <c r="G25" s="106"/>
      <c r="H25" s="106"/>
      <c r="I25" s="107"/>
      <c r="J25" s="63">
        <v>1430996</v>
      </c>
      <c r="K25" s="29"/>
    </row>
    <row r="26" spans="1:13" ht="60" hidden="1" customHeight="1">
      <c r="A26" s="49">
        <v>41051400</v>
      </c>
      <c r="B26" s="102" t="s">
        <v>42</v>
      </c>
      <c r="C26" s="103"/>
      <c r="D26" s="103"/>
      <c r="E26" s="103"/>
      <c r="F26" s="103"/>
      <c r="G26" s="103"/>
      <c r="H26" s="103"/>
      <c r="I26" s="104"/>
      <c r="J26" s="41"/>
      <c r="K26" s="1"/>
    </row>
    <row r="27" spans="1:13" s="30" customFormat="1" ht="19.5" hidden="1" customHeight="1">
      <c r="A27" s="50">
        <v>1410000000</v>
      </c>
      <c r="B27" s="87" t="s">
        <v>22</v>
      </c>
      <c r="C27" s="88"/>
      <c r="D27" s="88"/>
      <c r="E27" s="88"/>
      <c r="F27" s="88"/>
      <c r="G27" s="88"/>
      <c r="H27" s="88"/>
      <c r="I27" s="89"/>
      <c r="J27" s="63">
        <v>0</v>
      </c>
      <c r="K27" s="29"/>
    </row>
    <row r="28" spans="1:13" s="30" customFormat="1" ht="19.5" hidden="1" customHeight="1">
      <c r="A28" s="50">
        <v>1410000000</v>
      </c>
      <c r="B28" s="105" t="s">
        <v>22</v>
      </c>
      <c r="C28" s="106"/>
      <c r="D28" s="106"/>
      <c r="E28" s="106"/>
      <c r="F28" s="106"/>
      <c r="G28" s="106"/>
      <c r="H28" s="106"/>
      <c r="I28" s="107"/>
      <c r="J28" s="63"/>
      <c r="K28" s="29"/>
    </row>
    <row r="29" spans="1:13" ht="61.5" hidden="1" customHeight="1">
      <c r="A29" s="49">
        <v>41051700</v>
      </c>
      <c r="B29" s="102" t="s">
        <v>37</v>
      </c>
      <c r="C29" s="103"/>
      <c r="D29" s="103"/>
      <c r="E29" s="103"/>
      <c r="F29" s="103"/>
      <c r="G29" s="103"/>
      <c r="H29" s="103"/>
      <c r="I29" s="104"/>
      <c r="J29" s="41">
        <f>J30</f>
        <v>0</v>
      </c>
      <c r="K29" s="1"/>
    </row>
    <row r="30" spans="1:13" s="30" customFormat="1" ht="20.25" hidden="1" customHeight="1">
      <c r="A30" s="50">
        <v>1410000000</v>
      </c>
      <c r="B30" s="105" t="s">
        <v>22</v>
      </c>
      <c r="C30" s="106"/>
      <c r="D30" s="106"/>
      <c r="E30" s="106"/>
      <c r="F30" s="106"/>
      <c r="G30" s="106"/>
      <c r="H30" s="106"/>
      <c r="I30" s="107"/>
      <c r="J30" s="63"/>
      <c r="K30" s="29"/>
    </row>
    <row r="31" spans="1:13" s="62" customFormat="1" ht="28.5" customHeight="1">
      <c r="A31" s="49">
        <v>41053900</v>
      </c>
      <c r="B31" s="102" t="s">
        <v>23</v>
      </c>
      <c r="C31" s="103"/>
      <c r="D31" s="103"/>
      <c r="E31" s="103"/>
      <c r="F31" s="103"/>
      <c r="G31" s="103"/>
      <c r="H31" s="103"/>
      <c r="I31" s="104"/>
      <c r="J31" s="51">
        <f>J32</f>
        <v>138171</v>
      </c>
      <c r="K31" s="1"/>
    </row>
    <row r="32" spans="1:13" ht="33" customHeight="1">
      <c r="A32" s="50">
        <v>1410000000</v>
      </c>
      <c r="B32" s="77" t="s">
        <v>24</v>
      </c>
      <c r="C32" s="78"/>
      <c r="D32" s="78"/>
      <c r="E32" s="78"/>
      <c r="F32" s="78"/>
      <c r="G32" s="78"/>
      <c r="H32" s="78"/>
      <c r="I32" s="79"/>
      <c r="J32" s="51">
        <f>SUM(J33:J39)</f>
        <v>138171</v>
      </c>
      <c r="K32" s="1"/>
    </row>
    <row r="33" spans="1:15" ht="118.5" customHeight="1">
      <c r="A33" s="50">
        <v>1410000000</v>
      </c>
      <c r="B33" s="87" t="s">
        <v>27</v>
      </c>
      <c r="C33" s="88"/>
      <c r="D33" s="88"/>
      <c r="E33" s="88"/>
      <c r="F33" s="88"/>
      <c r="G33" s="88"/>
      <c r="H33" s="88"/>
      <c r="I33" s="89"/>
      <c r="J33" s="52">
        <v>7018</v>
      </c>
      <c r="K33" s="1"/>
      <c r="M33" s="31"/>
      <c r="O33" s="31"/>
    </row>
    <row r="34" spans="1:15" ht="107.25" customHeight="1">
      <c r="A34" s="50">
        <v>1410000000</v>
      </c>
      <c r="B34" s="87" t="s">
        <v>28</v>
      </c>
      <c r="C34" s="88"/>
      <c r="D34" s="88"/>
      <c r="E34" s="88"/>
      <c r="F34" s="88"/>
      <c r="G34" s="88"/>
      <c r="H34" s="88"/>
      <c r="I34" s="89"/>
      <c r="J34" s="52">
        <v>3509</v>
      </c>
      <c r="K34" s="1"/>
    </row>
    <row r="35" spans="1:15" ht="273.75" customHeight="1">
      <c r="A35" s="50">
        <v>1410000000</v>
      </c>
      <c r="B35" s="87" t="s">
        <v>49</v>
      </c>
      <c r="C35" s="88"/>
      <c r="D35" s="88"/>
      <c r="E35" s="88"/>
      <c r="F35" s="88"/>
      <c r="G35" s="88"/>
      <c r="H35" s="88"/>
      <c r="I35" s="89"/>
      <c r="J35" s="52">
        <v>5000</v>
      </c>
      <c r="K35" s="1"/>
    </row>
    <row r="36" spans="1:15" ht="354" customHeight="1">
      <c r="A36" s="50">
        <v>1410000000</v>
      </c>
      <c r="B36" s="87" t="s">
        <v>53</v>
      </c>
      <c r="C36" s="88"/>
      <c r="D36" s="88"/>
      <c r="E36" s="88"/>
      <c r="F36" s="88"/>
      <c r="G36" s="88"/>
      <c r="H36" s="88"/>
      <c r="I36" s="89"/>
      <c r="J36" s="64">
        <v>108000</v>
      </c>
      <c r="K36" s="1"/>
    </row>
    <row r="37" spans="1:15" ht="81" customHeight="1">
      <c r="A37" s="50">
        <v>1410000000</v>
      </c>
      <c r="B37" s="87" t="s">
        <v>50</v>
      </c>
      <c r="C37" s="88"/>
      <c r="D37" s="88"/>
      <c r="E37" s="88"/>
      <c r="F37" s="88"/>
      <c r="G37" s="88"/>
      <c r="H37" s="88"/>
      <c r="I37" s="89"/>
      <c r="J37" s="52">
        <v>9444</v>
      </c>
      <c r="K37" s="1"/>
    </row>
    <row r="38" spans="1:15" ht="122.25" customHeight="1">
      <c r="A38" s="50">
        <v>1410000000</v>
      </c>
      <c r="B38" s="87" t="s">
        <v>51</v>
      </c>
      <c r="C38" s="88"/>
      <c r="D38" s="88"/>
      <c r="E38" s="88"/>
      <c r="F38" s="88"/>
      <c r="G38" s="88"/>
      <c r="H38" s="88"/>
      <c r="I38" s="89"/>
      <c r="J38" s="52">
        <v>3800</v>
      </c>
      <c r="K38" s="1"/>
    </row>
    <row r="39" spans="1:15" ht="72.75" customHeight="1">
      <c r="A39" s="50">
        <v>1410000000</v>
      </c>
      <c r="B39" s="87" t="s">
        <v>52</v>
      </c>
      <c r="C39" s="88"/>
      <c r="D39" s="88"/>
      <c r="E39" s="88"/>
      <c r="F39" s="88"/>
      <c r="G39" s="88"/>
      <c r="H39" s="88"/>
      <c r="I39" s="89"/>
      <c r="J39" s="52">
        <v>1400</v>
      </c>
      <c r="K39" s="1"/>
    </row>
    <row r="40" spans="1:15" ht="18.75">
      <c r="A40" s="127" t="s">
        <v>5</v>
      </c>
      <c r="B40" s="128"/>
      <c r="C40" s="128"/>
      <c r="D40" s="128"/>
      <c r="E40" s="128"/>
      <c r="F40" s="128"/>
      <c r="G40" s="128"/>
      <c r="H40" s="128"/>
      <c r="I40" s="128"/>
      <c r="J40" s="129"/>
      <c r="K40" s="1"/>
    </row>
    <row r="41" spans="1:15" ht="18.75">
      <c r="A41" s="9" t="s">
        <v>6</v>
      </c>
      <c r="B41" s="91" t="s">
        <v>7</v>
      </c>
      <c r="C41" s="92"/>
      <c r="D41" s="92"/>
      <c r="E41" s="92"/>
      <c r="F41" s="92"/>
      <c r="G41" s="92"/>
      <c r="H41" s="92"/>
      <c r="I41" s="93"/>
      <c r="J41" s="17">
        <f>J42+J43</f>
        <v>129917567</v>
      </c>
      <c r="K41" s="1"/>
    </row>
    <row r="42" spans="1:15" ht="18.75">
      <c r="A42" s="9" t="s">
        <v>6</v>
      </c>
      <c r="B42" s="91" t="s">
        <v>8</v>
      </c>
      <c r="C42" s="92"/>
      <c r="D42" s="92"/>
      <c r="E42" s="92"/>
      <c r="F42" s="92"/>
      <c r="G42" s="92"/>
      <c r="H42" s="92"/>
      <c r="I42" s="93"/>
      <c r="J42" s="17">
        <f>J14+J16+J18+J20+J22</f>
        <v>129917567</v>
      </c>
      <c r="K42" s="1"/>
    </row>
    <row r="43" spans="1:15" ht="19.5" thickBot="1">
      <c r="A43" s="7" t="s">
        <v>6</v>
      </c>
      <c r="B43" s="90" t="s">
        <v>9</v>
      </c>
      <c r="C43" s="90"/>
      <c r="D43" s="90"/>
      <c r="E43" s="90"/>
      <c r="F43" s="90"/>
      <c r="G43" s="90"/>
      <c r="H43" s="90"/>
      <c r="I43" s="90"/>
      <c r="J43" s="18">
        <v>0</v>
      </c>
      <c r="K43" s="1"/>
    </row>
    <row r="44" spans="1:15" ht="18.75">
      <c r="A44" s="57"/>
      <c r="B44" s="55"/>
      <c r="C44" s="55"/>
      <c r="D44" s="55"/>
      <c r="E44" s="55"/>
      <c r="F44" s="55"/>
      <c r="G44" s="55"/>
      <c r="H44" s="55"/>
      <c r="I44" s="55"/>
      <c r="J44" s="59"/>
    </row>
    <row r="45" spans="1:15" ht="18.75">
      <c r="A45" s="57"/>
      <c r="B45" s="4"/>
      <c r="C45" s="4"/>
      <c r="D45" s="4"/>
      <c r="E45" s="4"/>
      <c r="F45" s="4"/>
      <c r="G45" s="4"/>
      <c r="H45" s="4"/>
      <c r="I45" s="4"/>
      <c r="J45" s="60"/>
    </row>
    <row r="46" spans="1:15" ht="28.15" customHeight="1" thickBot="1">
      <c r="A46" s="61"/>
      <c r="B46" s="80" t="s">
        <v>11</v>
      </c>
      <c r="C46" s="80"/>
      <c r="D46" s="80"/>
      <c r="E46" s="80"/>
      <c r="F46" s="80"/>
      <c r="G46" s="80"/>
      <c r="H46" s="80"/>
      <c r="I46" s="80"/>
      <c r="J46" s="59" t="s">
        <v>15</v>
      </c>
    </row>
    <row r="47" spans="1:15" ht="157.5">
      <c r="A47" s="39" t="s">
        <v>12</v>
      </c>
      <c r="B47" s="38" t="s">
        <v>13</v>
      </c>
      <c r="C47" s="94" t="s">
        <v>14</v>
      </c>
      <c r="D47" s="95"/>
      <c r="E47" s="95"/>
      <c r="F47" s="95"/>
      <c r="G47" s="95"/>
      <c r="H47" s="95"/>
      <c r="I47" s="96"/>
      <c r="J47" s="37" t="s">
        <v>0</v>
      </c>
    </row>
    <row r="48" spans="1:15" ht="19.5" thickBot="1">
      <c r="A48" s="7">
        <v>1</v>
      </c>
      <c r="B48" s="26">
        <v>2</v>
      </c>
      <c r="C48" s="109">
        <v>3</v>
      </c>
      <c r="D48" s="110"/>
      <c r="E48" s="110"/>
      <c r="F48" s="110"/>
      <c r="G48" s="110"/>
      <c r="H48" s="110"/>
      <c r="I48" s="111"/>
      <c r="J48" s="8">
        <v>4</v>
      </c>
    </row>
    <row r="49" spans="1:10" ht="21" customHeight="1">
      <c r="A49" s="121" t="s">
        <v>16</v>
      </c>
      <c r="B49" s="122"/>
      <c r="C49" s="122"/>
      <c r="D49" s="122"/>
      <c r="E49" s="122"/>
      <c r="F49" s="122"/>
      <c r="G49" s="122"/>
      <c r="H49" s="122"/>
      <c r="I49" s="122"/>
      <c r="J49" s="123"/>
    </row>
    <row r="50" spans="1:10" ht="33" customHeight="1">
      <c r="A50" s="58" t="s">
        <v>20</v>
      </c>
      <c r="B50" s="32" t="s">
        <v>17</v>
      </c>
      <c r="C50" s="115" t="s">
        <v>35</v>
      </c>
      <c r="D50" s="116"/>
      <c r="E50" s="116"/>
      <c r="F50" s="116"/>
      <c r="G50" s="116"/>
      <c r="H50" s="116"/>
      <c r="I50" s="117"/>
      <c r="J50" s="16">
        <f>SUM(J51:J52)</f>
        <v>331213</v>
      </c>
    </row>
    <row r="51" spans="1:10" ht="108" customHeight="1">
      <c r="A51" s="28">
        <v>1454200000</v>
      </c>
      <c r="B51" s="112" t="s">
        <v>26</v>
      </c>
      <c r="C51" s="82"/>
      <c r="D51" s="82"/>
      <c r="E51" s="82"/>
      <c r="F51" s="82"/>
      <c r="G51" s="82"/>
      <c r="H51" s="82"/>
      <c r="I51" s="83"/>
      <c r="J51" s="17">
        <v>202545</v>
      </c>
    </row>
    <row r="52" spans="1:10" ht="74.25" customHeight="1">
      <c r="A52" s="28">
        <v>1454200000</v>
      </c>
      <c r="B52" s="112" t="s">
        <v>54</v>
      </c>
      <c r="C52" s="82"/>
      <c r="D52" s="82"/>
      <c r="E52" s="82"/>
      <c r="F52" s="82"/>
      <c r="G52" s="82"/>
      <c r="H52" s="82"/>
      <c r="I52" s="83"/>
      <c r="J52" s="17">
        <v>128668</v>
      </c>
    </row>
    <row r="53" spans="1:10" ht="18.75" hidden="1">
      <c r="A53" s="44" t="s">
        <v>30</v>
      </c>
      <c r="B53" s="32" t="s">
        <v>31</v>
      </c>
      <c r="C53" s="115" t="s">
        <v>32</v>
      </c>
      <c r="D53" s="116"/>
      <c r="E53" s="116"/>
      <c r="F53" s="116"/>
      <c r="G53" s="116"/>
      <c r="H53" s="116"/>
      <c r="I53" s="117"/>
      <c r="J53" s="16">
        <f>SUM(J54:J59)</f>
        <v>0</v>
      </c>
    </row>
    <row r="54" spans="1:10" ht="18.75" hidden="1">
      <c r="A54" s="35">
        <v>9900000000</v>
      </c>
      <c r="B54" s="112" t="s">
        <v>33</v>
      </c>
      <c r="C54" s="113"/>
      <c r="D54" s="113"/>
      <c r="E54" s="113"/>
      <c r="F54" s="113"/>
      <c r="G54" s="113"/>
      <c r="H54" s="113"/>
      <c r="I54" s="114"/>
      <c r="J54" s="17"/>
    </row>
    <row r="55" spans="1:10" ht="18.75" hidden="1">
      <c r="A55" s="35">
        <v>9900000000</v>
      </c>
      <c r="B55" s="136" t="s">
        <v>39</v>
      </c>
      <c r="C55" s="137"/>
      <c r="D55" s="137"/>
      <c r="E55" s="137"/>
      <c r="F55" s="137"/>
      <c r="G55" s="137"/>
      <c r="H55" s="137"/>
      <c r="I55" s="137"/>
      <c r="J55" s="17"/>
    </row>
    <row r="56" spans="1:10" ht="18.75" hidden="1">
      <c r="A56" s="35">
        <v>9900000000</v>
      </c>
      <c r="B56" s="119" t="s">
        <v>40</v>
      </c>
      <c r="C56" s="120"/>
      <c r="D56" s="120"/>
      <c r="E56" s="120"/>
      <c r="F56" s="120"/>
      <c r="G56" s="120"/>
      <c r="H56" s="120"/>
      <c r="I56" s="120"/>
      <c r="J56" s="17"/>
    </row>
    <row r="57" spans="1:10" ht="18.75" hidden="1">
      <c r="A57" s="35">
        <v>9900000000</v>
      </c>
      <c r="B57" s="119" t="s">
        <v>36</v>
      </c>
      <c r="C57" s="120"/>
      <c r="D57" s="120"/>
      <c r="E57" s="120"/>
      <c r="F57" s="120"/>
      <c r="G57" s="120"/>
      <c r="H57" s="120"/>
      <c r="I57" s="120"/>
      <c r="J57" s="17"/>
    </row>
    <row r="58" spans="1:10" ht="18.75" hidden="1">
      <c r="A58" s="35">
        <v>9900000000</v>
      </c>
      <c r="B58" s="119" t="s">
        <v>41</v>
      </c>
      <c r="C58" s="120"/>
      <c r="D58" s="120"/>
      <c r="E58" s="120"/>
      <c r="F58" s="120"/>
      <c r="G58" s="120"/>
      <c r="H58" s="120"/>
      <c r="I58" s="120"/>
      <c r="J58" s="17"/>
    </row>
    <row r="59" spans="1:10" ht="18.75" hidden="1">
      <c r="A59" s="35">
        <v>9900000000</v>
      </c>
      <c r="B59" s="119" t="s">
        <v>47</v>
      </c>
      <c r="C59" s="120"/>
      <c r="D59" s="120"/>
      <c r="E59" s="120"/>
      <c r="F59" s="120"/>
      <c r="G59" s="120"/>
      <c r="H59" s="120"/>
      <c r="I59" s="120"/>
      <c r="J59" s="17"/>
    </row>
    <row r="60" spans="1:10" ht="18.75">
      <c r="A60" s="134" t="s">
        <v>18</v>
      </c>
      <c r="B60" s="122"/>
      <c r="C60" s="122"/>
      <c r="D60" s="122"/>
      <c r="E60" s="122"/>
      <c r="F60" s="122"/>
      <c r="G60" s="122"/>
      <c r="H60" s="122"/>
      <c r="I60" s="122"/>
      <c r="J60" s="123"/>
    </row>
    <row r="61" spans="1:10" ht="18.75">
      <c r="A61" s="20"/>
      <c r="B61" s="54"/>
      <c r="C61" s="135"/>
      <c r="D61" s="135"/>
      <c r="E61" s="135"/>
      <c r="F61" s="135"/>
      <c r="G61" s="135"/>
      <c r="H61" s="135"/>
      <c r="I61" s="135"/>
      <c r="J61" s="21"/>
    </row>
    <row r="62" spans="1:10" ht="19.5" thickBot="1">
      <c r="A62" s="33"/>
      <c r="B62" s="53"/>
      <c r="C62" s="118"/>
      <c r="D62" s="118"/>
      <c r="E62" s="118"/>
      <c r="F62" s="118"/>
      <c r="G62" s="118"/>
      <c r="H62" s="118"/>
      <c r="I62" s="118"/>
      <c r="J62" s="34"/>
    </row>
    <row r="63" spans="1:10" ht="18.75">
      <c r="A63" s="19" t="s">
        <v>6</v>
      </c>
      <c r="B63" s="56" t="s">
        <v>6</v>
      </c>
      <c r="C63" s="146" t="s">
        <v>19</v>
      </c>
      <c r="D63" s="146"/>
      <c r="E63" s="146"/>
      <c r="F63" s="146"/>
      <c r="G63" s="146"/>
      <c r="H63" s="146"/>
      <c r="I63" s="146"/>
      <c r="J63" s="40">
        <f>J64+J65</f>
        <v>331213</v>
      </c>
    </row>
    <row r="64" spans="1:10" ht="18.75">
      <c r="A64" s="20" t="s">
        <v>6</v>
      </c>
      <c r="B64" s="54" t="s">
        <v>6</v>
      </c>
      <c r="C64" s="135" t="s">
        <v>8</v>
      </c>
      <c r="D64" s="135"/>
      <c r="E64" s="135"/>
      <c r="F64" s="135"/>
      <c r="G64" s="135"/>
      <c r="H64" s="135"/>
      <c r="I64" s="135"/>
      <c r="J64" s="17">
        <f>J50+J53</f>
        <v>331213</v>
      </c>
    </row>
    <row r="65" spans="1:10" s="2" customFormat="1" ht="19.5" thickBot="1">
      <c r="A65" s="24" t="s">
        <v>6</v>
      </c>
      <c r="B65" s="27" t="s">
        <v>6</v>
      </c>
      <c r="C65" s="138" t="s">
        <v>9</v>
      </c>
      <c r="D65" s="139"/>
      <c r="E65" s="139"/>
      <c r="F65" s="139"/>
      <c r="G65" s="139"/>
      <c r="H65" s="139"/>
      <c r="I65" s="140"/>
      <c r="J65" s="25"/>
    </row>
    <row r="66" spans="1:10" s="2" customFormat="1" ht="18.75">
      <c r="A66" s="22"/>
      <c r="B66" s="12"/>
      <c r="C66" s="118"/>
      <c r="D66" s="118"/>
      <c r="E66" s="118"/>
      <c r="F66" s="118"/>
      <c r="G66" s="118"/>
      <c r="H66" s="118"/>
      <c r="I66" s="118"/>
      <c r="J66" s="23"/>
    </row>
    <row r="67" spans="1:10" s="2" customFormat="1" ht="18.75">
      <c r="A67" s="22"/>
      <c r="B67" s="12"/>
      <c r="C67" s="118"/>
      <c r="D67" s="118"/>
      <c r="E67" s="118"/>
      <c r="F67" s="118"/>
      <c r="G67" s="118"/>
      <c r="H67" s="118"/>
      <c r="I67" s="118"/>
      <c r="J67" s="23"/>
    </row>
    <row r="68" spans="1:10" s="2" customFormat="1" ht="18.75">
      <c r="A68" s="1" t="s">
        <v>43</v>
      </c>
      <c r="B68" s="43"/>
      <c r="C68" s="43"/>
      <c r="D68" s="43"/>
      <c r="E68" s="43"/>
      <c r="F68" s="43"/>
      <c r="G68" s="43"/>
      <c r="H68" s="145" t="s">
        <v>44</v>
      </c>
      <c r="I68" s="145"/>
      <c r="J68" s="145"/>
    </row>
    <row r="69" spans="1:10" s="2" customFormat="1" ht="18.75">
      <c r="A69" s="22"/>
      <c r="B69" s="12"/>
      <c r="C69" s="118"/>
      <c r="D69" s="118"/>
      <c r="E69" s="118"/>
      <c r="F69" s="118"/>
      <c r="G69" s="118"/>
      <c r="H69" s="118"/>
      <c r="I69" s="118"/>
      <c r="J69" s="23"/>
    </row>
    <row r="70" spans="1:10" s="2" customFormat="1">
      <c r="A70" s="5"/>
      <c r="B70" s="10"/>
      <c r="C70" s="108"/>
      <c r="D70" s="108"/>
      <c r="E70" s="108"/>
      <c r="F70" s="108"/>
      <c r="G70" s="108"/>
      <c r="H70" s="108"/>
      <c r="I70" s="108"/>
      <c r="J70" s="6"/>
    </row>
    <row r="71" spans="1:10" s="2" customFormat="1">
      <c r="A71" s="5"/>
      <c r="B71" s="10"/>
      <c r="C71" s="108"/>
      <c r="D71" s="108"/>
      <c r="E71" s="108"/>
      <c r="F71" s="108"/>
      <c r="G71" s="108"/>
      <c r="H71" s="108"/>
      <c r="I71" s="108"/>
      <c r="J71" s="6"/>
    </row>
    <row r="72" spans="1:10" s="2" customFormat="1">
      <c r="A72" s="5"/>
      <c r="B72" s="10"/>
      <c r="C72" s="108"/>
      <c r="D72" s="108"/>
      <c r="E72" s="108"/>
      <c r="F72" s="108"/>
      <c r="G72" s="108"/>
      <c r="H72" s="108"/>
      <c r="I72" s="108"/>
      <c r="J72" s="6"/>
    </row>
    <row r="73" spans="1:10" s="2" customFormat="1">
      <c r="A73" s="5"/>
      <c r="B73" s="10"/>
      <c r="C73" s="108"/>
      <c r="D73" s="108"/>
      <c r="E73" s="108"/>
      <c r="F73" s="108"/>
      <c r="G73" s="108"/>
      <c r="H73" s="108"/>
      <c r="I73" s="108"/>
      <c r="J73" s="5"/>
    </row>
    <row r="74" spans="1:10" s="2" customFormat="1">
      <c r="A74" s="5"/>
      <c r="B74" s="10"/>
      <c r="C74" s="108"/>
      <c r="D74" s="108"/>
      <c r="E74" s="108"/>
      <c r="F74" s="108"/>
      <c r="G74" s="108"/>
      <c r="H74" s="108"/>
      <c r="I74" s="108"/>
      <c r="J74" s="5"/>
    </row>
    <row r="75" spans="1:10" s="2" customFormat="1">
      <c r="A75" s="5"/>
      <c r="B75" s="10"/>
      <c r="C75" s="108"/>
      <c r="D75" s="108"/>
      <c r="E75" s="108"/>
      <c r="F75" s="108"/>
      <c r="G75" s="108"/>
      <c r="H75" s="108"/>
      <c r="I75" s="108"/>
      <c r="J75" s="5"/>
    </row>
    <row r="76" spans="1:10" s="2" customFormat="1">
      <c r="A76" s="5"/>
      <c r="B76" s="10"/>
      <c r="C76" s="108"/>
      <c r="D76" s="108"/>
      <c r="E76" s="108"/>
      <c r="F76" s="108"/>
      <c r="G76" s="108"/>
      <c r="H76" s="108"/>
      <c r="I76" s="108"/>
      <c r="J76" s="5"/>
    </row>
    <row r="77" spans="1:10" s="2" customFormat="1">
      <c r="A77" s="5"/>
      <c r="B77" s="10"/>
      <c r="C77" s="108"/>
      <c r="D77" s="108"/>
      <c r="E77" s="108"/>
      <c r="F77" s="108"/>
      <c r="G77" s="108"/>
      <c r="H77" s="108"/>
      <c r="I77" s="108"/>
      <c r="J77" s="5"/>
    </row>
    <row r="78" spans="1:10" s="2" customFormat="1">
      <c r="A78" s="5"/>
      <c r="B78" s="10"/>
      <c r="C78" s="108"/>
      <c r="D78" s="108"/>
      <c r="E78" s="108"/>
      <c r="F78" s="108"/>
      <c r="G78" s="108"/>
      <c r="H78" s="108"/>
      <c r="I78" s="108"/>
      <c r="J78" s="5"/>
    </row>
    <row r="79" spans="1:10" s="2" customFormat="1">
      <c r="A79" s="5"/>
      <c r="B79" s="10"/>
      <c r="C79" s="108"/>
      <c r="D79" s="108"/>
      <c r="E79" s="108"/>
      <c r="F79" s="108"/>
      <c r="G79" s="108"/>
      <c r="H79" s="108"/>
      <c r="I79" s="108"/>
      <c r="J79" s="5"/>
    </row>
    <row r="80" spans="1:10" s="2" customFormat="1">
      <c r="A80" s="5"/>
      <c r="B80" s="10"/>
      <c r="C80" s="108"/>
      <c r="D80" s="108"/>
      <c r="E80" s="108"/>
      <c r="F80" s="108"/>
      <c r="G80" s="108"/>
      <c r="H80" s="108"/>
      <c r="I80" s="108"/>
      <c r="J80" s="5"/>
    </row>
    <row r="81" spans="1:10" s="2" customFormat="1">
      <c r="A81" s="5"/>
      <c r="B81" s="10"/>
      <c r="C81" s="108"/>
      <c r="D81" s="108"/>
      <c r="E81" s="108"/>
      <c r="F81" s="108"/>
      <c r="G81" s="108"/>
      <c r="H81" s="108"/>
      <c r="I81" s="108"/>
      <c r="J81" s="5"/>
    </row>
    <row r="82" spans="1:10" s="2" customFormat="1">
      <c r="A82" s="5"/>
      <c r="B82" s="10"/>
      <c r="C82" s="108"/>
      <c r="D82" s="108"/>
      <c r="E82" s="108"/>
      <c r="F82" s="108"/>
      <c r="G82" s="108"/>
      <c r="H82" s="108"/>
      <c r="I82" s="108"/>
      <c r="J82" s="5"/>
    </row>
    <row r="83" spans="1:10" s="2" customFormat="1">
      <c r="A83" s="3"/>
      <c r="B83" s="11"/>
      <c r="C83" s="130"/>
      <c r="D83" s="130"/>
      <c r="E83" s="130"/>
      <c r="F83" s="130"/>
      <c r="G83" s="130"/>
      <c r="H83" s="130"/>
      <c r="I83" s="130"/>
      <c r="J83" s="3"/>
    </row>
    <row r="84" spans="1:10" s="2" customFormat="1">
      <c r="A84" s="3"/>
      <c r="B84" s="11"/>
      <c r="C84" s="130"/>
      <c r="D84" s="130"/>
      <c r="E84" s="130"/>
      <c r="F84" s="130"/>
      <c r="G84" s="130"/>
      <c r="H84" s="130"/>
      <c r="I84" s="130"/>
      <c r="J84" s="3"/>
    </row>
    <row r="85" spans="1:10" s="2" customFormat="1">
      <c r="A85" s="3"/>
      <c r="B85" s="11"/>
      <c r="C85" s="130"/>
      <c r="D85" s="130"/>
      <c r="E85" s="130"/>
      <c r="F85" s="130"/>
      <c r="G85" s="130"/>
      <c r="H85" s="130"/>
      <c r="I85" s="130"/>
      <c r="J85" s="3"/>
    </row>
    <row r="86" spans="1:10" s="2" customFormat="1">
      <c r="A86" s="3"/>
      <c r="B86" s="11"/>
      <c r="C86" s="130"/>
      <c r="D86" s="130"/>
      <c r="E86" s="130"/>
      <c r="F86" s="130"/>
      <c r="G86" s="130"/>
      <c r="H86" s="130"/>
      <c r="I86" s="130"/>
      <c r="J86" s="3"/>
    </row>
    <row r="87" spans="1:10" s="2" customFormat="1">
      <c r="A87" s="3"/>
      <c r="B87" s="11"/>
      <c r="C87" s="130"/>
      <c r="D87" s="130"/>
      <c r="E87" s="130"/>
      <c r="F87" s="130"/>
      <c r="G87" s="130"/>
      <c r="H87" s="130"/>
      <c r="I87" s="130"/>
      <c r="J87" s="3"/>
    </row>
    <row r="88" spans="1:10" s="2" customFormat="1">
      <c r="A88" s="3"/>
      <c r="B88" s="11"/>
      <c r="C88" s="130"/>
      <c r="D88" s="130"/>
      <c r="E88" s="130"/>
      <c r="F88" s="130"/>
      <c r="G88" s="130"/>
      <c r="H88" s="130"/>
      <c r="I88" s="130"/>
      <c r="J88" s="3"/>
    </row>
    <row r="89" spans="1:10" s="2" customFormat="1">
      <c r="A89" s="3"/>
      <c r="B89" s="11"/>
      <c r="C89" s="130"/>
      <c r="D89" s="130"/>
      <c r="E89" s="130"/>
      <c r="F89" s="130"/>
      <c r="G89" s="130"/>
      <c r="H89" s="130"/>
      <c r="I89" s="130"/>
      <c r="J89" s="3"/>
    </row>
    <row r="90" spans="1:10" s="2" customFormat="1">
      <c r="A90" s="3"/>
      <c r="B90" s="11"/>
      <c r="C90" s="130"/>
      <c r="D90" s="130"/>
      <c r="E90" s="130"/>
      <c r="F90" s="130"/>
      <c r="G90" s="130"/>
      <c r="H90" s="130"/>
      <c r="I90" s="130"/>
      <c r="J90" s="3"/>
    </row>
    <row r="91" spans="1:10" s="2" customFormat="1">
      <c r="A91" s="3"/>
      <c r="B91" s="11"/>
      <c r="C91" s="130"/>
      <c r="D91" s="130"/>
      <c r="E91" s="130"/>
      <c r="F91" s="130"/>
      <c r="G91" s="130"/>
      <c r="H91" s="130"/>
      <c r="I91" s="130"/>
      <c r="J91" s="3"/>
    </row>
    <row r="92" spans="1:10" s="2" customFormat="1">
      <c r="A92" s="3"/>
      <c r="B92" s="11"/>
      <c r="C92" s="130"/>
      <c r="D92" s="130"/>
      <c r="E92" s="130"/>
      <c r="F92" s="130"/>
      <c r="G92" s="130"/>
      <c r="H92" s="130"/>
      <c r="I92" s="130"/>
      <c r="J92" s="3"/>
    </row>
    <row r="93" spans="1:10" s="2" customFormat="1">
      <c r="A93" s="3"/>
      <c r="B93" s="11"/>
      <c r="C93" s="130"/>
      <c r="D93" s="130"/>
      <c r="E93" s="130"/>
      <c r="F93" s="130"/>
      <c r="G93" s="130"/>
      <c r="H93" s="130"/>
      <c r="I93" s="130"/>
      <c r="J93" s="3"/>
    </row>
    <row r="94" spans="1:10" s="2" customFormat="1">
      <c r="A94" s="3"/>
      <c r="B94" s="11"/>
      <c r="C94" s="130"/>
      <c r="D94" s="130"/>
      <c r="E94" s="130"/>
      <c r="F94" s="130"/>
      <c r="G94" s="130"/>
      <c r="H94" s="130"/>
      <c r="I94" s="130"/>
      <c r="J94" s="3"/>
    </row>
    <row r="95" spans="1:10" s="2" customFormat="1">
      <c r="A95" s="3"/>
      <c r="B95" s="11"/>
      <c r="C95" s="130"/>
      <c r="D95" s="130"/>
      <c r="E95" s="130"/>
      <c r="F95" s="130"/>
      <c r="G95" s="130"/>
      <c r="H95" s="130"/>
      <c r="I95" s="130"/>
      <c r="J95" s="3"/>
    </row>
    <row r="96" spans="1:10" s="2" customFormat="1">
      <c r="A96" s="3"/>
      <c r="B96" s="11"/>
      <c r="C96" s="130"/>
      <c r="D96" s="130"/>
      <c r="E96" s="130"/>
      <c r="F96" s="130"/>
      <c r="G96" s="130"/>
      <c r="H96" s="130"/>
      <c r="I96" s="130"/>
      <c r="J96" s="3"/>
    </row>
    <row r="97" spans="1:10" s="2" customFormat="1">
      <c r="A97" s="3"/>
      <c r="B97" s="11"/>
      <c r="C97" s="130"/>
      <c r="D97" s="130"/>
      <c r="E97" s="130"/>
      <c r="F97" s="130"/>
      <c r="G97" s="130"/>
      <c r="H97" s="130"/>
      <c r="I97" s="130"/>
      <c r="J97" s="3"/>
    </row>
    <row r="98" spans="1:10" s="2" customFormat="1">
      <c r="A98" s="3"/>
      <c r="B98" s="11"/>
      <c r="C98" s="130"/>
      <c r="D98" s="130"/>
      <c r="E98" s="130"/>
      <c r="F98" s="130"/>
      <c r="G98" s="130"/>
      <c r="H98" s="130"/>
      <c r="I98" s="130"/>
      <c r="J98" s="3"/>
    </row>
    <row r="99" spans="1:10" s="2" customFormat="1">
      <c r="A99" s="3"/>
      <c r="B99" s="11"/>
      <c r="C99" s="130"/>
      <c r="D99" s="130"/>
      <c r="E99" s="130"/>
      <c r="F99" s="130"/>
      <c r="G99" s="130"/>
      <c r="H99" s="130"/>
      <c r="I99" s="130"/>
      <c r="J99" s="3"/>
    </row>
    <row r="100" spans="1:10" s="2" customFormat="1">
      <c r="A100" s="3"/>
      <c r="B100" s="11"/>
      <c r="C100" s="130"/>
      <c r="D100" s="130"/>
      <c r="E100" s="130"/>
      <c r="F100" s="130"/>
      <c r="G100" s="130"/>
      <c r="H100" s="130"/>
      <c r="I100" s="130"/>
      <c r="J100" s="3"/>
    </row>
    <row r="101" spans="1:10" s="2" customFormat="1">
      <c r="A101" s="3"/>
      <c r="B101" s="11"/>
      <c r="C101" s="130"/>
      <c r="D101" s="130"/>
      <c r="E101" s="130"/>
      <c r="F101" s="130"/>
      <c r="G101" s="130"/>
      <c r="H101" s="130"/>
      <c r="I101" s="130"/>
      <c r="J101" s="3"/>
    </row>
    <row r="102" spans="1:10" s="2" customFormat="1">
      <c r="A102" s="3"/>
      <c r="B102" s="11"/>
      <c r="C102" s="130"/>
      <c r="D102" s="130"/>
      <c r="E102" s="130"/>
      <c r="F102" s="130"/>
      <c r="G102" s="130"/>
      <c r="H102" s="130"/>
      <c r="I102" s="130"/>
      <c r="J102" s="3"/>
    </row>
    <row r="103" spans="1:10" s="2" customFormat="1">
      <c r="A103" s="3"/>
      <c r="B103" s="11"/>
      <c r="C103" s="130"/>
      <c r="D103" s="130"/>
      <c r="E103" s="130"/>
      <c r="F103" s="130"/>
      <c r="G103" s="130"/>
      <c r="H103" s="130"/>
      <c r="I103" s="130"/>
      <c r="J103" s="3"/>
    </row>
    <row r="104" spans="1:10" s="2" customFormat="1">
      <c r="A104" s="3"/>
      <c r="B104" s="11"/>
      <c r="C104" s="130"/>
      <c r="D104" s="130"/>
      <c r="E104" s="130"/>
      <c r="F104" s="130"/>
      <c r="G104" s="130"/>
      <c r="H104" s="130"/>
      <c r="I104" s="130"/>
      <c r="J104" s="3"/>
    </row>
    <row r="105" spans="1:10" s="2" customFormat="1">
      <c r="A105" s="3"/>
      <c r="B105" s="11"/>
      <c r="C105" s="130"/>
      <c r="D105" s="130"/>
      <c r="E105" s="130"/>
      <c r="F105" s="130"/>
      <c r="G105" s="130"/>
      <c r="H105" s="130"/>
      <c r="I105" s="130"/>
      <c r="J105" s="3"/>
    </row>
    <row r="106" spans="1:10" s="2" customFormat="1">
      <c r="A106" s="3"/>
      <c r="B106" s="11"/>
      <c r="C106" s="130"/>
      <c r="D106" s="130"/>
      <c r="E106" s="130"/>
      <c r="F106" s="130"/>
      <c r="G106" s="130"/>
      <c r="H106" s="130"/>
      <c r="I106" s="130"/>
      <c r="J106" s="3"/>
    </row>
    <row r="107" spans="1:10" s="2" customFormat="1">
      <c r="B107" s="11"/>
      <c r="C107" s="130"/>
      <c r="D107" s="130"/>
      <c r="E107" s="130"/>
      <c r="F107" s="130"/>
      <c r="G107" s="130"/>
      <c r="H107" s="130"/>
      <c r="I107" s="130"/>
    </row>
    <row r="108" spans="1:10" s="2" customFormat="1">
      <c r="B108" s="11"/>
      <c r="C108" s="130"/>
      <c r="D108" s="130"/>
      <c r="E108" s="130"/>
      <c r="F108" s="130"/>
      <c r="G108" s="130"/>
      <c r="H108" s="130"/>
      <c r="I108" s="130"/>
    </row>
    <row r="109" spans="1:10" s="2" customFormat="1">
      <c r="B109" s="11"/>
      <c r="C109" s="130"/>
      <c r="D109" s="130"/>
      <c r="E109" s="130"/>
      <c r="F109" s="130"/>
      <c r="G109" s="130"/>
      <c r="H109" s="130"/>
      <c r="I109" s="130"/>
    </row>
    <row r="110" spans="1:10" s="2" customFormat="1">
      <c r="B110" s="130"/>
      <c r="C110" s="130"/>
      <c r="D110" s="130"/>
      <c r="E110" s="130"/>
      <c r="F110" s="130"/>
      <c r="G110" s="130"/>
      <c r="H110" s="130"/>
      <c r="I110" s="130"/>
    </row>
    <row r="111" spans="1:10" s="2" customFormat="1">
      <c r="B111" s="130"/>
      <c r="C111" s="130"/>
      <c r="D111" s="130"/>
      <c r="E111" s="130"/>
      <c r="F111" s="130"/>
      <c r="G111" s="130"/>
      <c r="H111" s="130"/>
      <c r="I111" s="130"/>
    </row>
    <row r="112" spans="1:10" s="2" customFormat="1">
      <c r="B112" s="130"/>
      <c r="C112" s="130"/>
      <c r="D112" s="130"/>
      <c r="E112" s="130"/>
      <c r="F112" s="130"/>
      <c r="G112" s="130"/>
      <c r="H112" s="130"/>
      <c r="I112" s="130"/>
    </row>
    <row r="113" spans="1:10" s="2" customFormat="1">
      <c r="B113" s="130"/>
      <c r="C113" s="130"/>
      <c r="D113" s="130"/>
      <c r="E113" s="130"/>
      <c r="F113" s="130"/>
      <c r="G113" s="130"/>
      <c r="H113" s="130"/>
      <c r="I113" s="130"/>
    </row>
    <row r="114" spans="1:10">
      <c r="A114" s="2"/>
      <c r="B114" s="144"/>
      <c r="C114" s="144"/>
      <c r="D114" s="144"/>
      <c r="E114" s="144"/>
      <c r="F114" s="144"/>
      <c r="G114" s="144"/>
      <c r="H114" s="144"/>
      <c r="I114" s="144"/>
      <c r="J114" s="2"/>
    </row>
  </sheetData>
  <mergeCells count="106">
    <mergeCell ref="C67:I67"/>
    <mergeCell ref="B57:I57"/>
    <mergeCell ref="C92:I92"/>
    <mergeCell ref="C85:I85"/>
    <mergeCell ref="C107:I107"/>
    <mergeCell ref="C88:I88"/>
    <mergeCell ref="C95:I95"/>
    <mergeCell ref="B112:I112"/>
    <mergeCell ref="C108:I108"/>
    <mergeCell ref="C89:I89"/>
    <mergeCell ref="C93:I93"/>
    <mergeCell ref="C91:I91"/>
    <mergeCell ref="C94:I94"/>
    <mergeCell ref="B114:I114"/>
    <mergeCell ref="C99:I99"/>
    <mergeCell ref="C100:I100"/>
    <mergeCell ref="B111:I111"/>
    <mergeCell ref="C106:I106"/>
    <mergeCell ref="C104:I104"/>
    <mergeCell ref="C102:I102"/>
    <mergeCell ref="C96:I96"/>
    <mergeCell ref="C101:I101"/>
    <mergeCell ref="C97:I97"/>
    <mergeCell ref="C98:I98"/>
    <mergeCell ref="B113:I113"/>
    <mergeCell ref="B110:I110"/>
    <mergeCell ref="C109:I109"/>
    <mergeCell ref="C105:I105"/>
    <mergeCell ref="C103:I103"/>
    <mergeCell ref="C86:I86"/>
    <mergeCell ref="C87:I87"/>
    <mergeCell ref="C90:I90"/>
    <mergeCell ref="C83:I83"/>
    <mergeCell ref="C78:I78"/>
    <mergeCell ref="C82:I82"/>
    <mergeCell ref="B24:I24"/>
    <mergeCell ref="C75:I75"/>
    <mergeCell ref="A60:J60"/>
    <mergeCell ref="A40:J40"/>
    <mergeCell ref="B41:I41"/>
    <mergeCell ref="C61:I61"/>
    <mergeCell ref="C76:I76"/>
    <mergeCell ref="C62:I62"/>
    <mergeCell ref="B55:I55"/>
    <mergeCell ref="B58:I58"/>
    <mergeCell ref="C65:I65"/>
    <mergeCell ref="C79:I79"/>
    <mergeCell ref="C77:I77"/>
    <mergeCell ref="C70:I70"/>
    <mergeCell ref="C84:I84"/>
    <mergeCell ref="C80:I80"/>
    <mergeCell ref="B59:I59"/>
    <mergeCell ref="C69:I69"/>
    <mergeCell ref="C74:I74"/>
    <mergeCell ref="C71:I71"/>
    <mergeCell ref="C48:I48"/>
    <mergeCell ref="B38:I38"/>
    <mergeCell ref="B33:I33"/>
    <mergeCell ref="B29:I29"/>
    <mergeCell ref="B26:I26"/>
    <mergeCell ref="C81:I81"/>
    <mergeCell ref="B54:I54"/>
    <mergeCell ref="C73:I73"/>
    <mergeCell ref="C53:I53"/>
    <mergeCell ref="C66:I66"/>
    <mergeCell ref="B42:I42"/>
    <mergeCell ref="C50:I50"/>
    <mergeCell ref="B56:I56"/>
    <mergeCell ref="B52:I52"/>
    <mergeCell ref="B51:I51"/>
    <mergeCell ref="A49:J49"/>
    <mergeCell ref="C72:I72"/>
    <mergeCell ref="B28:I28"/>
    <mergeCell ref="B30:I30"/>
    <mergeCell ref="H68:J68"/>
    <mergeCell ref="C64:I64"/>
    <mergeCell ref="C63:I63"/>
    <mergeCell ref="C47:I47"/>
    <mergeCell ref="B17:I17"/>
    <mergeCell ref="B22:I22"/>
    <mergeCell ref="B23:I23"/>
    <mergeCell ref="B36:I36"/>
    <mergeCell ref="B34:I34"/>
    <mergeCell ref="B27:I27"/>
    <mergeCell ref="B31:I31"/>
    <mergeCell ref="B25:I25"/>
    <mergeCell ref="B39:I39"/>
    <mergeCell ref="B35:I35"/>
    <mergeCell ref="A7:J7"/>
    <mergeCell ref="G3:J3"/>
    <mergeCell ref="G4:J4"/>
    <mergeCell ref="G5:J5"/>
    <mergeCell ref="B32:I32"/>
    <mergeCell ref="B46:I46"/>
    <mergeCell ref="B15:I15"/>
    <mergeCell ref="B16:I16"/>
    <mergeCell ref="B37:I37"/>
    <mergeCell ref="B43:I43"/>
    <mergeCell ref="B18:I18"/>
    <mergeCell ref="B19:I19"/>
    <mergeCell ref="B20:I20"/>
    <mergeCell ref="B21:I21"/>
    <mergeCell ref="B14:I14"/>
    <mergeCell ref="B11:I11"/>
    <mergeCell ref="A13:J13"/>
    <mergeCell ref="B12:I12"/>
  </mergeCells>
  <printOptions horizontalCentered="1"/>
  <pageMargins left="0.70866141732283472" right="0.39370078740157483" top="0.78740157480314965" bottom="0.19685039370078741" header="0.31496062992125984" footer="0.31496062992125984"/>
  <pageSetup paperSize="9" scale="70" fitToHeight="5" orientation="portrait" r:id="rId1"/>
  <headerFooter differentFirst="1" scaleWithDoc="0">
    <oddHeader>&amp;C&amp;P</oddHeader>
  </headerFooter>
  <rowBreaks count="3" manualBreakCount="3">
    <brk id="34" max="9" man="1"/>
    <brk id="45" max="9" man="1"/>
    <brk id="6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Токарев Евгений Васильевич</dc:creator>
  <cp:lastModifiedBy>User</cp:lastModifiedBy>
  <cp:lastPrinted>2025-01-15T09:21:23Z</cp:lastPrinted>
  <dcterms:created xsi:type="dcterms:W3CDTF">2019-01-02T13:08:33Z</dcterms:created>
  <dcterms:modified xsi:type="dcterms:W3CDTF">2025-01-15T09:22:35Z</dcterms:modified>
</cp:coreProperties>
</file>