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ФИНВІДДІЛ 2021\Листування\ДО СІЛЬСЬКОЇ РАДИ\2023\Звіт за 9 місяців 2023 року\на САЙТ\"/>
    </mc:Choice>
  </mc:AlternateContent>
  <bookViews>
    <workbookView xWindow="0" yWindow="0" windowWidth="28800" windowHeight="1377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</calcChain>
</file>

<file path=xl/sharedStrings.xml><?xml version="1.0" encoding="utf-8"?>
<sst xmlns="http://schemas.openxmlformats.org/spreadsheetml/2006/main" count="579" uniqueCount="140">
  <si>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</si>
  <si>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</si>
  <si>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</si>
  <si>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</si>
  <si>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</si>
  <si>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</si>
  <si>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</si>
  <si>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</si>
  <si>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</si>
  <si>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</si>
  <si>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</si>
  <si>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</si>
  <si>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</si>
  <si>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</si>
  <si>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</si>
  <si>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</si>
  <si>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</si>
  <si>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</si>
  <si>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</si>
  <si>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</si>
  <si>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</si>
  <si>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</si>
  <si>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</si>
  <si>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</si>
  <si>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</si>
  <si>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</si>
  <si>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</si>
  <si>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</si>
  <si>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</si>
  <si>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</si>
  <si>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</si>
  <si>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</si>
  <si>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</si>
  <si>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</si>
  <si>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</si>
  <si>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</si>
  <si>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</si>
  <si>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</si>
  <si>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</si>
  <si>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</si>
  <si>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</si>
  <si>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</si>
  <si>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</si>
  <si>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</si>
  <si>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</si>
  <si>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</si>
  <si>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0112152</t>
  </si>
  <si>
    <t>Інші програми та заходи у сфері охорони здоров`я</t>
  </si>
  <si>
    <t>2700</t>
  </si>
  <si>
    <t>Соціальне забезпечення</t>
  </si>
  <si>
    <t>2730</t>
  </si>
  <si>
    <t>Інші виплати населенню</t>
  </si>
  <si>
    <t>0113050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</si>
  <si>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</si>
  <si>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</si>
  <si>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</si>
  <si>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</si>
  <si>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</si>
  <si>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0113191</t>
  </si>
  <si>
    <t>Інші видатки на соціальний захист ветеранів війни та праці</t>
  </si>
  <si>
    <t>0113242</t>
  </si>
  <si>
    <t>Інші заходи у сфері соціального захисту і соціального забезпечення</t>
  </si>
  <si>
    <t>0114030</t>
  </si>
  <si>
    <t>Забезпечення діяльності бібліотек</t>
  </si>
  <si>
    <t>2271</t>
  </si>
  <si>
    <t>Оплата теплопостачання</t>
  </si>
  <si>
    <t>0114082</t>
  </si>
  <si>
    <t>Інші заходи в галузі культури і мистецтва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</si>
  <si>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</si>
  <si>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</si>
  <si>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</si>
  <si>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</si>
  <si>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</si>
  <si>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</si>
  <si>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</si>
  <si>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</si>
  <si>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</si>
  <si>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</si>
  <si>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</si>
  <si>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</si>
  <si>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0117370</t>
  </si>
  <si>
    <t>Реалізація інших заходів щодо соціально-економічного розвитку територій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</si>
  <si>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</si>
  <si>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</si>
  <si>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</si>
  <si>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</si>
  <si>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</si>
  <si>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та добровільної пожежної охорони</t>
  </si>
  <si>
    <t>0118500</t>
  </si>
  <si>
    <t>Нерозподілені трансферти з державного бюджету</t>
  </si>
  <si>
    <t>2620</t>
  </si>
  <si>
    <t>Поточні трансферти органам державного управління інших рівнів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</si>
  <si>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</si>
  <si>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</si>
  <si>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</si>
  <si>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</si>
  <si>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2250</t>
  </si>
  <si>
    <t>Видатки на відрядження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</si>
  <si>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</si>
  <si>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</si>
  <si>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</si>
  <si>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</si>
  <si>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</si>
  <si>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</si>
  <si>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</si>
  <si>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</si>
  <si>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0611080</t>
  </si>
  <si>
    <t>Надання спеціалізованої освіти мистецькими школами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</si>
  <si>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</si>
  <si>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</si>
  <si>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</si>
  <si>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</si>
  <si>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</si>
  <si>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</si>
  <si>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</si>
  <si>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</si>
  <si>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</si>
  <si>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</si>
  <si>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0614060</t>
  </si>
  <si>
    <t>Забезпечення діяльності палаців i будинків культури, клубів, центрів дозвілля та iнших клубних закладів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</si>
  <si>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</si>
  <si>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</si>
  <si>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</si>
  <si>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</si>
  <si>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</si>
  <si>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3719110</t>
  </si>
  <si>
    <t>Реверсна дотація</t>
  </si>
  <si>
    <t>3719770</t>
  </si>
  <si>
    <t>Інші субвенції з місцевого бюджету</t>
  </si>
  <si>
    <t>3000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</si>
  <si>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</si>
  <si>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</si>
  <si>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</si>
  <si>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</si>
  <si>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</si>
  <si>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</si>
  <si>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</si>
  <si>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 xml:space="preserve">Начальник фінансового відділу </t>
  </si>
  <si>
    <t>Тетяна БІРУЛЬ</t>
  </si>
  <si>
    <t>Інформація про стан виконання видаткової частини бюджету Галицинiвської сiльської територiальної громади за 9 місяців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</si>
</sst>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view="pageBreakPreview" topLeftCell="B112" zoomScale="60" zoomScaleNormal="100" workbookViewId="0">
      <selection activeCell="C7" sqref="C7"/>
    </sheetView>
  </sheetViews>
  <sheetFormatPr defaultRowHeight="12.75" x14ac:dyDescent="0.2"/>
  <cols>
    <col min="1" max="1" width="0" style="1" hidden="1" customWidth="1"/>
    <col min="2" max="2" width="12.7109375" style="9" customWidth="1"/>
    <col min="3" max="3" width="50.7109375" style="7" customWidth="1"/>
    <col min="4" max="9" width="15.7109375" style="1" customWidth="1"/>
    <col min="10" max="249" width="9.140625" style="1"/>
    <col min="250" max="250" width="12.7109375" style="1" customWidth="1"/>
    <col min="251" max="251" width="50.7109375" style="1" customWidth="1"/>
    <col min="252" max="265" width="15.7109375" style="1" customWidth="1"/>
    <col min="266" max="505" width="9.140625" style="1"/>
    <col min="506" max="506" width="12.7109375" style="1" customWidth="1"/>
    <col min="507" max="507" width="50.7109375" style="1" customWidth="1"/>
    <col min="508" max="521" width="15.7109375" style="1" customWidth="1"/>
    <col min="522" max="761" width="9.140625" style="1"/>
    <col min="762" max="762" width="12.7109375" style="1" customWidth="1"/>
    <col min="763" max="763" width="50.7109375" style="1" customWidth="1"/>
    <col min="764" max="777" width="15.7109375" style="1" customWidth="1"/>
    <col min="778" max="1017" width="9.140625" style="1"/>
    <col min="1018" max="1018" width="12.7109375" style="1" customWidth="1"/>
    <col min="1019" max="1019" width="50.7109375" style="1" customWidth="1"/>
    <col min="1020" max="1033" width="15.7109375" style="1" customWidth="1"/>
    <col min="1034" max="1273" width="9.140625" style="1"/>
    <col min="1274" max="1274" width="12.7109375" style="1" customWidth="1"/>
    <col min="1275" max="1275" width="50.7109375" style="1" customWidth="1"/>
    <col min="1276" max="1289" width="15.7109375" style="1" customWidth="1"/>
    <col min="1290" max="1529" width="9.140625" style="1"/>
    <col min="1530" max="1530" width="12.7109375" style="1" customWidth="1"/>
    <col min="1531" max="1531" width="50.7109375" style="1" customWidth="1"/>
    <col min="1532" max="1545" width="15.7109375" style="1" customWidth="1"/>
    <col min="1546" max="1785" width="9.140625" style="1"/>
    <col min="1786" max="1786" width="12.7109375" style="1" customWidth="1"/>
    <col min="1787" max="1787" width="50.7109375" style="1" customWidth="1"/>
    <col min="1788" max="1801" width="15.7109375" style="1" customWidth="1"/>
    <col min="1802" max="2041" width="9.140625" style="1"/>
    <col min="2042" max="2042" width="12.7109375" style="1" customWidth="1"/>
    <col min="2043" max="2043" width="50.7109375" style="1" customWidth="1"/>
    <col min="2044" max="2057" width="15.7109375" style="1" customWidth="1"/>
    <col min="2058" max="2297" width="9.140625" style="1"/>
    <col min="2298" max="2298" width="12.7109375" style="1" customWidth="1"/>
    <col min="2299" max="2299" width="50.7109375" style="1" customWidth="1"/>
    <col min="2300" max="2313" width="15.7109375" style="1" customWidth="1"/>
    <col min="2314" max="2553" width="9.140625" style="1"/>
    <col min="2554" max="2554" width="12.7109375" style="1" customWidth="1"/>
    <col min="2555" max="2555" width="50.7109375" style="1" customWidth="1"/>
    <col min="2556" max="2569" width="15.7109375" style="1" customWidth="1"/>
    <col min="2570" max="2809" width="9.140625" style="1"/>
    <col min="2810" max="2810" width="12.7109375" style="1" customWidth="1"/>
    <col min="2811" max="2811" width="50.7109375" style="1" customWidth="1"/>
    <col min="2812" max="2825" width="15.7109375" style="1" customWidth="1"/>
    <col min="2826" max="3065" width="9.140625" style="1"/>
    <col min="3066" max="3066" width="12.7109375" style="1" customWidth="1"/>
    <col min="3067" max="3067" width="50.7109375" style="1" customWidth="1"/>
    <col min="3068" max="3081" width="15.7109375" style="1" customWidth="1"/>
    <col min="3082" max="3321" width="9.140625" style="1"/>
    <col min="3322" max="3322" width="12.7109375" style="1" customWidth="1"/>
    <col min="3323" max="3323" width="50.7109375" style="1" customWidth="1"/>
    <col min="3324" max="3337" width="15.7109375" style="1" customWidth="1"/>
    <col min="3338" max="3577" width="9.140625" style="1"/>
    <col min="3578" max="3578" width="12.7109375" style="1" customWidth="1"/>
    <col min="3579" max="3579" width="50.7109375" style="1" customWidth="1"/>
    <col min="3580" max="3593" width="15.7109375" style="1" customWidth="1"/>
    <col min="3594" max="3833" width="9.140625" style="1"/>
    <col min="3834" max="3834" width="12.7109375" style="1" customWidth="1"/>
    <col min="3835" max="3835" width="50.7109375" style="1" customWidth="1"/>
    <col min="3836" max="3849" width="15.7109375" style="1" customWidth="1"/>
    <col min="3850" max="4089" width="9.140625" style="1"/>
    <col min="4090" max="4090" width="12.7109375" style="1" customWidth="1"/>
    <col min="4091" max="4091" width="50.7109375" style="1" customWidth="1"/>
    <col min="4092" max="4105" width="15.7109375" style="1" customWidth="1"/>
    <col min="4106" max="4345" width="9.140625" style="1"/>
    <col min="4346" max="4346" width="12.7109375" style="1" customWidth="1"/>
    <col min="4347" max="4347" width="50.7109375" style="1" customWidth="1"/>
    <col min="4348" max="4361" width="15.7109375" style="1" customWidth="1"/>
    <col min="4362" max="4601" width="9.140625" style="1"/>
    <col min="4602" max="4602" width="12.7109375" style="1" customWidth="1"/>
    <col min="4603" max="4603" width="50.7109375" style="1" customWidth="1"/>
    <col min="4604" max="4617" width="15.7109375" style="1" customWidth="1"/>
    <col min="4618" max="4857" width="9.140625" style="1"/>
    <col min="4858" max="4858" width="12.7109375" style="1" customWidth="1"/>
    <col min="4859" max="4859" width="50.7109375" style="1" customWidth="1"/>
    <col min="4860" max="4873" width="15.7109375" style="1" customWidth="1"/>
    <col min="4874" max="5113" width="9.140625" style="1"/>
    <col min="5114" max="5114" width="12.7109375" style="1" customWidth="1"/>
    <col min="5115" max="5115" width="50.7109375" style="1" customWidth="1"/>
    <col min="5116" max="5129" width="15.7109375" style="1" customWidth="1"/>
    <col min="5130" max="5369" width="9.140625" style="1"/>
    <col min="5370" max="5370" width="12.7109375" style="1" customWidth="1"/>
    <col min="5371" max="5371" width="50.7109375" style="1" customWidth="1"/>
    <col min="5372" max="5385" width="15.7109375" style="1" customWidth="1"/>
    <col min="5386" max="5625" width="9.140625" style="1"/>
    <col min="5626" max="5626" width="12.7109375" style="1" customWidth="1"/>
    <col min="5627" max="5627" width="50.7109375" style="1" customWidth="1"/>
    <col min="5628" max="5641" width="15.7109375" style="1" customWidth="1"/>
    <col min="5642" max="5881" width="9.140625" style="1"/>
    <col min="5882" max="5882" width="12.7109375" style="1" customWidth="1"/>
    <col min="5883" max="5883" width="50.7109375" style="1" customWidth="1"/>
    <col min="5884" max="5897" width="15.7109375" style="1" customWidth="1"/>
    <col min="5898" max="6137" width="9.140625" style="1"/>
    <col min="6138" max="6138" width="12.7109375" style="1" customWidth="1"/>
    <col min="6139" max="6139" width="50.7109375" style="1" customWidth="1"/>
    <col min="6140" max="6153" width="15.7109375" style="1" customWidth="1"/>
    <col min="6154" max="6393" width="9.140625" style="1"/>
    <col min="6394" max="6394" width="12.7109375" style="1" customWidth="1"/>
    <col min="6395" max="6395" width="50.7109375" style="1" customWidth="1"/>
    <col min="6396" max="6409" width="15.7109375" style="1" customWidth="1"/>
    <col min="6410" max="6649" width="9.140625" style="1"/>
    <col min="6650" max="6650" width="12.7109375" style="1" customWidth="1"/>
    <col min="6651" max="6651" width="50.7109375" style="1" customWidth="1"/>
    <col min="6652" max="6665" width="15.7109375" style="1" customWidth="1"/>
    <col min="6666" max="6905" width="9.140625" style="1"/>
    <col min="6906" max="6906" width="12.7109375" style="1" customWidth="1"/>
    <col min="6907" max="6907" width="50.7109375" style="1" customWidth="1"/>
    <col min="6908" max="6921" width="15.7109375" style="1" customWidth="1"/>
    <col min="6922" max="7161" width="9.140625" style="1"/>
    <col min="7162" max="7162" width="12.7109375" style="1" customWidth="1"/>
    <col min="7163" max="7163" width="50.7109375" style="1" customWidth="1"/>
    <col min="7164" max="7177" width="15.7109375" style="1" customWidth="1"/>
    <col min="7178" max="7417" width="9.140625" style="1"/>
    <col min="7418" max="7418" width="12.7109375" style="1" customWidth="1"/>
    <col min="7419" max="7419" width="50.7109375" style="1" customWidth="1"/>
    <col min="7420" max="7433" width="15.7109375" style="1" customWidth="1"/>
    <col min="7434" max="7673" width="9.140625" style="1"/>
    <col min="7674" max="7674" width="12.7109375" style="1" customWidth="1"/>
    <col min="7675" max="7675" width="50.7109375" style="1" customWidth="1"/>
    <col min="7676" max="7689" width="15.7109375" style="1" customWidth="1"/>
    <col min="7690" max="7929" width="9.140625" style="1"/>
    <col min="7930" max="7930" width="12.7109375" style="1" customWidth="1"/>
    <col min="7931" max="7931" width="50.7109375" style="1" customWidth="1"/>
    <col min="7932" max="7945" width="15.7109375" style="1" customWidth="1"/>
    <col min="7946" max="8185" width="9.140625" style="1"/>
    <col min="8186" max="8186" width="12.7109375" style="1" customWidth="1"/>
    <col min="8187" max="8187" width="50.7109375" style="1" customWidth="1"/>
    <col min="8188" max="8201" width="15.7109375" style="1" customWidth="1"/>
    <col min="8202" max="8441" width="9.140625" style="1"/>
    <col min="8442" max="8442" width="12.7109375" style="1" customWidth="1"/>
    <col min="8443" max="8443" width="50.7109375" style="1" customWidth="1"/>
    <col min="8444" max="8457" width="15.7109375" style="1" customWidth="1"/>
    <col min="8458" max="8697" width="9.140625" style="1"/>
    <col min="8698" max="8698" width="12.7109375" style="1" customWidth="1"/>
    <col min="8699" max="8699" width="50.7109375" style="1" customWidth="1"/>
    <col min="8700" max="8713" width="15.7109375" style="1" customWidth="1"/>
    <col min="8714" max="8953" width="9.140625" style="1"/>
    <col min="8954" max="8954" width="12.7109375" style="1" customWidth="1"/>
    <col min="8955" max="8955" width="50.7109375" style="1" customWidth="1"/>
    <col min="8956" max="8969" width="15.7109375" style="1" customWidth="1"/>
    <col min="8970" max="9209" width="9.140625" style="1"/>
    <col min="9210" max="9210" width="12.7109375" style="1" customWidth="1"/>
    <col min="9211" max="9211" width="50.7109375" style="1" customWidth="1"/>
    <col min="9212" max="9225" width="15.7109375" style="1" customWidth="1"/>
    <col min="9226" max="9465" width="9.140625" style="1"/>
    <col min="9466" max="9466" width="12.7109375" style="1" customWidth="1"/>
    <col min="9467" max="9467" width="50.7109375" style="1" customWidth="1"/>
    <col min="9468" max="9481" width="15.7109375" style="1" customWidth="1"/>
    <col min="9482" max="9721" width="9.140625" style="1"/>
    <col min="9722" max="9722" width="12.7109375" style="1" customWidth="1"/>
    <col min="9723" max="9723" width="50.7109375" style="1" customWidth="1"/>
    <col min="9724" max="9737" width="15.7109375" style="1" customWidth="1"/>
    <col min="9738" max="9977" width="9.140625" style="1"/>
    <col min="9978" max="9978" width="12.7109375" style="1" customWidth="1"/>
    <col min="9979" max="9979" width="50.7109375" style="1" customWidth="1"/>
    <col min="9980" max="9993" width="15.7109375" style="1" customWidth="1"/>
    <col min="9994" max="10233" width="9.140625" style="1"/>
    <col min="10234" max="10234" width="12.7109375" style="1" customWidth="1"/>
    <col min="10235" max="10235" width="50.7109375" style="1" customWidth="1"/>
    <col min="10236" max="10249" width="15.7109375" style="1" customWidth="1"/>
    <col min="10250" max="10489" width="9.140625" style="1"/>
    <col min="10490" max="10490" width="12.7109375" style="1" customWidth="1"/>
    <col min="10491" max="10491" width="50.7109375" style="1" customWidth="1"/>
    <col min="10492" max="10505" width="15.7109375" style="1" customWidth="1"/>
    <col min="10506" max="10745" width="9.140625" style="1"/>
    <col min="10746" max="10746" width="12.7109375" style="1" customWidth="1"/>
    <col min="10747" max="10747" width="50.7109375" style="1" customWidth="1"/>
    <col min="10748" max="10761" width="15.7109375" style="1" customWidth="1"/>
    <col min="10762" max="11001" width="9.140625" style="1"/>
    <col min="11002" max="11002" width="12.7109375" style="1" customWidth="1"/>
    <col min="11003" max="11003" width="50.7109375" style="1" customWidth="1"/>
    <col min="11004" max="11017" width="15.7109375" style="1" customWidth="1"/>
    <col min="11018" max="11257" width="9.140625" style="1"/>
    <col min="11258" max="11258" width="12.7109375" style="1" customWidth="1"/>
    <col min="11259" max="11259" width="50.7109375" style="1" customWidth="1"/>
    <col min="11260" max="11273" width="15.7109375" style="1" customWidth="1"/>
    <col min="11274" max="11513" width="9.140625" style="1"/>
    <col min="11514" max="11514" width="12.7109375" style="1" customWidth="1"/>
    <col min="11515" max="11515" width="50.7109375" style="1" customWidth="1"/>
    <col min="11516" max="11529" width="15.7109375" style="1" customWidth="1"/>
    <col min="11530" max="11769" width="9.140625" style="1"/>
    <col min="11770" max="11770" width="12.7109375" style="1" customWidth="1"/>
    <col min="11771" max="11771" width="50.7109375" style="1" customWidth="1"/>
    <col min="11772" max="11785" width="15.7109375" style="1" customWidth="1"/>
    <col min="11786" max="12025" width="9.140625" style="1"/>
    <col min="12026" max="12026" width="12.7109375" style="1" customWidth="1"/>
    <col min="12027" max="12027" width="50.7109375" style="1" customWidth="1"/>
    <col min="12028" max="12041" width="15.7109375" style="1" customWidth="1"/>
    <col min="12042" max="12281" width="9.140625" style="1"/>
    <col min="12282" max="12282" width="12.7109375" style="1" customWidth="1"/>
    <col min="12283" max="12283" width="50.7109375" style="1" customWidth="1"/>
    <col min="12284" max="12297" width="15.7109375" style="1" customWidth="1"/>
    <col min="12298" max="12537" width="9.140625" style="1"/>
    <col min="12538" max="12538" width="12.7109375" style="1" customWidth="1"/>
    <col min="12539" max="12539" width="50.7109375" style="1" customWidth="1"/>
    <col min="12540" max="12553" width="15.7109375" style="1" customWidth="1"/>
    <col min="12554" max="12793" width="9.140625" style="1"/>
    <col min="12794" max="12794" width="12.7109375" style="1" customWidth="1"/>
    <col min="12795" max="12795" width="50.7109375" style="1" customWidth="1"/>
    <col min="12796" max="12809" width="15.7109375" style="1" customWidth="1"/>
    <col min="12810" max="13049" width="9.140625" style="1"/>
    <col min="13050" max="13050" width="12.7109375" style="1" customWidth="1"/>
    <col min="13051" max="13051" width="50.7109375" style="1" customWidth="1"/>
    <col min="13052" max="13065" width="15.7109375" style="1" customWidth="1"/>
    <col min="13066" max="13305" width="9.140625" style="1"/>
    <col min="13306" max="13306" width="12.7109375" style="1" customWidth="1"/>
    <col min="13307" max="13307" width="50.7109375" style="1" customWidth="1"/>
    <col min="13308" max="13321" width="15.7109375" style="1" customWidth="1"/>
    <col min="13322" max="13561" width="9.140625" style="1"/>
    <col min="13562" max="13562" width="12.7109375" style="1" customWidth="1"/>
    <col min="13563" max="13563" width="50.7109375" style="1" customWidth="1"/>
    <col min="13564" max="13577" width="15.7109375" style="1" customWidth="1"/>
    <col min="13578" max="13817" width="9.140625" style="1"/>
    <col min="13818" max="13818" width="12.7109375" style="1" customWidth="1"/>
    <col min="13819" max="13819" width="50.7109375" style="1" customWidth="1"/>
    <col min="13820" max="13833" width="15.7109375" style="1" customWidth="1"/>
    <col min="13834" max="14073" width="9.140625" style="1"/>
    <col min="14074" max="14074" width="12.7109375" style="1" customWidth="1"/>
    <col min="14075" max="14075" width="50.7109375" style="1" customWidth="1"/>
    <col min="14076" max="14089" width="15.7109375" style="1" customWidth="1"/>
    <col min="14090" max="14329" width="9.140625" style="1"/>
    <col min="14330" max="14330" width="12.7109375" style="1" customWidth="1"/>
    <col min="14331" max="14331" width="50.7109375" style="1" customWidth="1"/>
    <col min="14332" max="14345" width="15.7109375" style="1" customWidth="1"/>
    <col min="14346" max="14585" width="9.140625" style="1"/>
    <col min="14586" max="14586" width="12.7109375" style="1" customWidth="1"/>
    <col min="14587" max="14587" width="50.7109375" style="1" customWidth="1"/>
    <col min="14588" max="14601" width="15.7109375" style="1" customWidth="1"/>
    <col min="14602" max="14841" width="9.140625" style="1"/>
    <col min="14842" max="14842" width="12.7109375" style="1" customWidth="1"/>
    <col min="14843" max="14843" width="50.7109375" style="1" customWidth="1"/>
    <col min="14844" max="14857" width="15.7109375" style="1" customWidth="1"/>
    <col min="14858" max="15097" width="9.140625" style="1"/>
    <col min="15098" max="15098" width="12.7109375" style="1" customWidth="1"/>
    <col min="15099" max="15099" width="50.7109375" style="1" customWidth="1"/>
    <col min="15100" max="15113" width="15.7109375" style="1" customWidth="1"/>
    <col min="15114" max="15353" width="9.140625" style="1"/>
    <col min="15354" max="15354" width="12.7109375" style="1" customWidth="1"/>
    <col min="15355" max="15355" width="50.7109375" style="1" customWidth="1"/>
    <col min="15356" max="15369" width="15.7109375" style="1" customWidth="1"/>
    <col min="15370" max="15609" width="9.140625" style="1"/>
    <col min="15610" max="15610" width="12.7109375" style="1" customWidth="1"/>
    <col min="15611" max="15611" width="50.7109375" style="1" customWidth="1"/>
    <col min="15612" max="15625" width="15.7109375" style="1" customWidth="1"/>
    <col min="15626" max="15865" width="9.140625" style="1"/>
    <col min="15866" max="15866" width="12.7109375" style="1" customWidth="1"/>
    <col min="15867" max="15867" width="50.7109375" style="1" customWidth="1"/>
    <col min="15868" max="15881" width="15.7109375" style="1" customWidth="1"/>
    <col min="15882" max="16121" width="9.140625" style="1"/>
    <col min="16122" max="16122" width="12.7109375" style="1" customWidth="1"/>
    <col min="16123" max="16123" width="50.7109375" style="1" customWidth="1"/>
    <col min="16124" max="16137" width="15.7109375" style="1" customWidth="1"/>
    <col min="16138" max="16384" width="9.140625" style="1"/>
  </cols>
  <sheetData>
    <row r="1" spans="1:10" x14ac:dyDescent="0.2">
      <c r="B1" s="1"/>
      <c r="C1" s="9"/>
    </row>
    <row r="2" spans="1:10" ht="54" customHeight="1" x14ac:dyDescent="0.25">
      <c r="B2" s="1"/>
      <c r="C2" s="22" t="s">
        <v>139</v>
      </c>
      <c r="D2" s="23"/>
      <c r="E2" s="23"/>
      <c r="F2" s="23"/>
      <c r="G2" s="23"/>
      <c r="H2" s="18"/>
      <c r="I2" s="18"/>
    </row>
    <row r="3" spans="1:10" x14ac:dyDescent="0.2">
      <c r="B3" s="21" t="s">
        <v>9</v>
      </c>
      <c r="C3" s="21"/>
      <c r="D3" s="21"/>
      <c r="E3" s="21"/>
      <c r="F3" s="21"/>
      <c r="G3" s="21"/>
      <c r="H3" s="21"/>
      <c r="I3" s="21"/>
    </row>
    <row r="4" spans="1:10" x14ac:dyDescent="0.2">
      <c r="I4" s="2" t="s">
        <v>8</v>
      </c>
    </row>
    <row r="5" spans="1:10" s="4" customFormat="1" ht="63.75" x14ac:dyDescent="0.2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10" x14ac:dyDescent="0.2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8</v>
      </c>
      <c r="H6" s="5">
        <v>9</v>
      </c>
      <c r="I6" s="5">
        <v>10</v>
      </c>
    </row>
    <row r="7" spans="1:10" ht="63.75" x14ac:dyDescent="0.2">
      <c r="A7" s="13">
        <v>1</v>
      </c>
      <c r="B7" s="14" t="s">
        <v>10</v>
      </c>
      <c r="C7" s="15" t="s">
        <v>11</v>
      </c>
      <c r="D7" s="16">
        <v>22353966</v>
      </c>
      <c r="E7" s="16">
        <v>16553486</v>
      </c>
      <c r="F7" s="16">
        <v>11241437.34</v>
      </c>
      <c r="G7" s="17">
        <f t="shared" ref="G7:G70" si="0">D7-F7</f>
        <v>11112528.66</v>
      </c>
      <c r="H7" s="17">
        <f t="shared" ref="H7:H70" si="1">E7-F7</f>
        <v>5312048.66</v>
      </c>
      <c r="I7" s="17">
        <f t="shared" ref="I7:I70" si="2">IF(E7=0,0,(F7/E7)*100)</f>
        <v>67.909788548466466</v>
      </c>
      <c r="J7" s="6"/>
    </row>
    <row r="8" spans="1:10" x14ac:dyDescent="0.2">
      <c r="A8" s="13">
        <v>1</v>
      </c>
      <c r="B8" s="14" t="s">
        <v>12</v>
      </c>
      <c r="C8" s="15" t="s">
        <v>13</v>
      </c>
      <c r="D8" s="16">
        <v>22353966</v>
      </c>
      <c r="E8" s="16">
        <v>16553486</v>
      </c>
      <c r="F8" s="16">
        <v>11241437.34</v>
      </c>
      <c r="G8" s="17">
        <f t="shared" si="0"/>
        <v>11112528.66</v>
      </c>
      <c r="H8" s="17">
        <f t="shared" si="1"/>
        <v>5312048.66</v>
      </c>
      <c r="I8" s="17">
        <f t="shared" si="2"/>
        <v>67.909788548466466</v>
      </c>
      <c r="J8" s="6"/>
    </row>
    <row r="9" spans="1:10" x14ac:dyDescent="0.2">
      <c r="A9" s="13">
        <v>1</v>
      </c>
      <c r="B9" s="14" t="s">
        <v>14</v>
      </c>
      <c r="C9" s="15" t="s">
        <v>15</v>
      </c>
      <c r="D9" s="16">
        <v>18348971</v>
      </c>
      <c r="E9" s="16">
        <v>13281000</v>
      </c>
      <c r="F9" s="16">
        <v>9129478.4400000013</v>
      </c>
      <c r="G9" s="17">
        <f t="shared" si="0"/>
        <v>9219492.5599999987</v>
      </c>
      <c r="H9" s="17">
        <f t="shared" si="1"/>
        <v>4151521.5599999987</v>
      </c>
      <c r="I9" s="17">
        <f t="shared" si="2"/>
        <v>68.740896318048357</v>
      </c>
      <c r="J9" s="6"/>
    </row>
    <row r="10" spans="1:10" x14ac:dyDescent="0.2">
      <c r="A10" s="13">
        <v>1</v>
      </c>
      <c r="B10" s="14" t="s">
        <v>16</v>
      </c>
      <c r="C10" s="15" t="s">
        <v>17</v>
      </c>
      <c r="D10" s="16">
        <v>15040141</v>
      </c>
      <c r="E10" s="16">
        <v>10886100</v>
      </c>
      <c r="F10" s="16">
        <v>7512261.6500000004</v>
      </c>
      <c r="G10" s="17">
        <f t="shared" si="0"/>
        <v>7527879.3499999996</v>
      </c>
      <c r="H10" s="17">
        <f t="shared" si="1"/>
        <v>3373838.3499999996</v>
      </c>
      <c r="I10" s="17">
        <f t="shared" si="2"/>
        <v>69.007832465253856</v>
      </c>
      <c r="J10" s="6"/>
    </row>
    <row r="11" spans="1:10" x14ac:dyDescent="0.2">
      <c r="A11" s="13">
        <v>0</v>
      </c>
      <c r="B11" s="14" t="s">
        <v>18</v>
      </c>
      <c r="C11" s="15" t="s">
        <v>19</v>
      </c>
      <c r="D11" s="16">
        <v>15040141</v>
      </c>
      <c r="E11" s="16">
        <v>10886100</v>
      </c>
      <c r="F11" s="16">
        <v>7512261.6500000004</v>
      </c>
      <c r="G11" s="17">
        <f t="shared" si="0"/>
        <v>7527879.3499999996</v>
      </c>
      <c r="H11" s="17">
        <f t="shared" si="1"/>
        <v>3373838.3499999996</v>
      </c>
      <c r="I11" s="17">
        <f t="shared" si="2"/>
        <v>69.007832465253856</v>
      </c>
      <c r="J11" s="6"/>
    </row>
    <row r="12" spans="1:10" x14ac:dyDescent="0.2">
      <c r="A12" s="13">
        <v>0</v>
      </c>
      <c r="B12" s="14" t="s">
        <v>20</v>
      </c>
      <c r="C12" s="15" t="s">
        <v>21</v>
      </c>
      <c r="D12" s="16">
        <v>3308830</v>
      </c>
      <c r="E12" s="16">
        <v>2394900</v>
      </c>
      <c r="F12" s="16">
        <v>1617216.79</v>
      </c>
      <c r="G12" s="17">
        <f t="shared" si="0"/>
        <v>1691613.21</v>
      </c>
      <c r="H12" s="17">
        <f t="shared" si="1"/>
        <v>777683.21</v>
      </c>
      <c r="I12" s="17">
        <f t="shared" si="2"/>
        <v>67.527528915612351</v>
      </c>
      <c r="J12" s="6"/>
    </row>
    <row r="13" spans="1:10" x14ac:dyDescent="0.2">
      <c r="A13" s="13">
        <v>1</v>
      </c>
      <c r="B13" s="14" t="s">
        <v>22</v>
      </c>
      <c r="C13" s="15" t="s">
        <v>23</v>
      </c>
      <c r="D13" s="16">
        <v>4003995</v>
      </c>
      <c r="E13" s="16">
        <v>3271486</v>
      </c>
      <c r="F13" s="16">
        <v>2110989.19</v>
      </c>
      <c r="G13" s="17">
        <f t="shared" si="0"/>
        <v>1893005.81</v>
      </c>
      <c r="H13" s="17">
        <f t="shared" si="1"/>
        <v>1160496.81</v>
      </c>
      <c r="I13" s="17">
        <f t="shared" si="2"/>
        <v>64.526921099463664</v>
      </c>
      <c r="J13" s="6"/>
    </row>
    <row r="14" spans="1:10" x14ac:dyDescent="0.2">
      <c r="A14" s="13">
        <v>0</v>
      </c>
      <c r="B14" s="14" t="s">
        <v>24</v>
      </c>
      <c r="C14" s="15" t="s">
        <v>25</v>
      </c>
      <c r="D14" s="16">
        <v>988560</v>
      </c>
      <c r="E14" s="16">
        <v>938560</v>
      </c>
      <c r="F14" s="16">
        <v>688527.6</v>
      </c>
      <c r="G14" s="17">
        <f t="shared" si="0"/>
        <v>300032.40000000002</v>
      </c>
      <c r="H14" s="17">
        <f t="shared" si="1"/>
        <v>250032.40000000002</v>
      </c>
      <c r="I14" s="17">
        <f t="shared" si="2"/>
        <v>73.359998295260823</v>
      </c>
      <c r="J14" s="6"/>
    </row>
    <row r="15" spans="1:10" x14ac:dyDescent="0.2">
      <c r="A15" s="13">
        <v>0</v>
      </c>
      <c r="B15" s="14" t="s">
        <v>26</v>
      </c>
      <c r="C15" s="15" t="s">
        <v>27</v>
      </c>
      <c r="D15" s="16">
        <v>2274025</v>
      </c>
      <c r="E15" s="16">
        <v>1886025</v>
      </c>
      <c r="F15" s="16">
        <v>1237726.3600000001</v>
      </c>
      <c r="G15" s="17">
        <f t="shared" si="0"/>
        <v>1036298.6399999999</v>
      </c>
      <c r="H15" s="17">
        <f t="shared" si="1"/>
        <v>648298.6399999999</v>
      </c>
      <c r="I15" s="17">
        <f t="shared" si="2"/>
        <v>65.626190532999303</v>
      </c>
      <c r="J15" s="6"/>
    </row>
    <row r="16" spans="1:10" x14ac:dyDescent="0.2">
      <c r="A16" s="13">
        <v>1</v>
      </c>
      <c r="B16" s="14" t="s">
        <v>28</v>
      </c>
      <c r="C16" s="15" t="s">
        <v>29</v>
      </c>
      <c r="D16" s="16">
        <v>741410</v>
      </c>
      <c r="E16" s="16">
        <v>446901</v>
      </c>
      <c r="F16" s="16">
        <v>184735.22999999998</v>
      </c>
      <c r="G16" s="17">
        <f t="shared" si="0"/>
        <v>556674.77</v>
      </c>
      <c r="H16" s="17">
        <f t="shared" si="1"/>
        <v>262165.77</v>
      </c>
      <c r="I16" s="17">
        <f t="shared" si="2"/>
        <v>41.33694710909127</v>
      </c>
      <c r="J16" s="6"/>
    </row>
    <row r="17" spans="1:10" x14ac:dyDescent="0.2">
      <c r="A17" s="13">
        <v>0</v>
      </c>
      <c r="B17" s="14" t="s">
        <v>30</v>
      </c>
      <c r="C17" s="15" t="s">
        <v>31</v>
      </c>
      <c r="D17" s="16">
        <v>5000</v>
      </c>
      <c r="E17" s="16">
        <v>4000</v>
      </c>
      <c r="F17" s="16">
        <v>2297.36</v>
      </c>
      <c r="G17" s="17">
        <f t="shared" si="0"/>
        <v>2702.64</v>
      </c>
      <c r="H17" s="17">
        <f t="shared" si="1"/>
        <v>1702.6399999999999</v>
      </c>
      <c r="I17" s="17">
        <f t="shared" si="2"/>
        <v>57.434000000000005</v>
      </c>
      <c r="J17" s="6"/>
    </row>
    <row r="18" spans="1:10" x14ac:dyDescent="0.2">
      <c r="A18" s="13">
        <v>0</v>
      </c>
      <c r="B18" s="14" t="s">
        <v>32</v>
      </c>
      <c r="C18" s="15" t="s">
        <v>33</v>
      </c>
      <c r="D18" s="16">
        <v>308500</v>
      </c>
      <c r="E18" s="16">
        <v>221200</v>
      </c>
      <c r="F18" s="16">
        <v>77842.87</v>
      </c>
      <c r="G18" s="17">
        <f t="shared" si="0"/>
        <v>230657.13</v>
      </c>
      <c r="H18" s="17">
        <f t="shared" si="1"/>
        <v>143357.13</v>
      </c>
      <c r="I18" s="17">
        <f t="shared" si="2"/>
        <v>35.191170886075945</v>
      </c>
      <c r="J18" s="6"/>
    </row>
    <row r="19" spans="1:10" x14ac:dyDescent="0.2">
      <c r="A19" s="13">
        <v>0</v>
      </c>
      <c r="B19" s="14" t="s">
        <v>34</v>
      </c>
      <c r="C19" s="15" t="s">
        <v>35</v>
      </c>
      <c r="D19" s="16">
        <v>397910</v>
      </c>
      <c r="E19" s="16">
        <v>196701</v>
      </c>
      <c r="F19" s="16">
        <v>85976.12</v>
      </c>
      <c r="G19" s="17">
        <f t="shared" si="0"/>
        <v>311933.88</v>
      </c>
      <c r="H19" s="17">
        <f t="shared" si="1"/>
        <v>110724.88</v>
      </c>
      <c r="I19" s="17">
        <f t="shared" si="2"/>
        <v>43.709040625111207</v>
      </c>
      <c r="J19" s="6"/>
    </row>
    <row r="20" spans="1:10" ht="25.5" x14ac:dyDescent="0.2">
      <c r="A20" s="13">
        <v>0</v>
      </c>
      <c r="B20" s="14" t="s">
        <v>36</v>
      </c>
      <c r="C20" s="15" t="s">
        <v>37</v>
      </c>
      <c r="D20" s="16">
        <v>30000</v>
      </c>
      <c r="E20" s="16">
        <v>25000</v>
      </c>
      <c r="F20" s="16">
        <v>18618.88</v>
      </c>
      <c r="G20" s="17">
        <f t="shared" si="0"/>
        <v>11381.119999999999</v>
      </c>
      <c r="H20" s="17">
        <f t="shared" si="1"/>
        <v>6381.119999999999</v>
      </c>
      <c r="I20" s="17">
        <f t="shared" si="2"/>
        <v>74.475520000000003</v>
      </c>
      <c r="J20" s="6"/>
    </row>
    <row r="21" spans="1:10" x14ac:dyDescent="0.2">
      <c r="A21" s="13">
        <v>0</v>
      </c>
      <c r="B21" s="14" t="s">
        <v>38</v>
      </c>
      <c r="C21" s="15" t="s">
        <v>39</v>
      </c>
      <c r="D21" s="16">
        <v>1000</v>
      </c>
      <c r="E21" s="16">
        <v>1000</v>
      </c>
      <c r="F21" s="16">
        <v>969.71</v>
      </c>
      <c r="G21" s="17">
        <f t="shared" si="0"/>
        <v>30.289999999999964</v>
      </c>
      <c r="H21" s="17">
        <f t="shared" si="1"/>
        <v>30.289999999999964</v>
      </c>
      <c r="I21" s="17">
        <f t="shared" si="2"/>
        <v>96.971000000000004</v>
      </c>
      <c r="J21" s="6"/>
    </row>
    <row r="22" spans="1:10" ht="38.25" x14ac:dyDescent="0.2">
      <c r="A22" s="13">
        <v>1</v>
      </c>
      <c r="B22" s="14" t="s">
        <v>40</v>
      </c>
      <c r="C22" s="15" t="s">
        <v>41</v>
      </c>
      <c r="D22" s="16">
        <v>369900</v>
      </c>
      <c r="E22" s="16">
        <v>264600</v>
      </c>
      <c r="F22" s="16">
        <v>216700.41</v>
      </c>
      <c r="G22" s="17">
        <f t="shared" si="0"/>
        <v>153199.59</v>
      </c>
      <c r="H22" s="17">
        <f t="shared" si="1"/>
        <v>47899.59</v>
      </c>
      <c r="I22" s="17">
        <f t="shared" si="2"/>
        <v>81.897358276643999</v>
      </c>
      <c r="J22" s="6"/>
    </row>
    <row r="23" spans="1:10" x14ac:dyDescent="0.2">
      <c r="A23" s="13">
        <v>1</v>
      </c>
      <c r="B23" s="14" t="s">
        <v>12</v>
      </c>
      <c r="C23" s="15" t="s">
        <v>13</v>
      </c>
      <c r="D23" s="16">
        <v>369900</v>
      </c>
      <c r="E23" s="16">
        <v>264600</v>
      </c>
      <c r="F23" s="16">
        <v>216700.41</v>
      </c>
      <c r="G23" s="17">
        <f t="shared" si="0"/>
        <v>153199.59</v>
      </c>
      <c r="H23" s="17">
        <f t="shared" si="1"/>
        <v>47899.59</v>
      </c>
      <c r="I23" s="17">
        <f t="shared" si="2"/>
        <v>81.897358276643999</v>
      </c>
      <c r="J23" s="6"/>
    </row>
    <row r="24" spans="1:10" x14ac:dyDescent="0.2">
      <c r="A24" s="13">
        <v>1</v>
      </c>
      <c r="B24" s="14" t="s">
        <v>42</v>
      </c>
      <c r="C24" s="15" t="s">
        <v>43</v>
      </c>
      <c r="D24" s="16">
        <v>369900</v>
      </c>
      <c r="E24" s="16">
        <v>264600</v>
      </c>
      <c r="F24" s="16">
        <v>216700.41</v>
      </c>
      <c r="G24" s="17">
        <f t="shared" si="0"/>
        <v>153199.59</v>
      </c>
      <c r="H24" s="17">
        <f t="shared" si="1"/>
        <v>47899.59</v>
      </c>
      <c r="I24" s="17">
        <f t="shared" si="2"/>
        <v>81.897358276643999</v>
      </c>
      <c r="J24" s="6"/>
    </row>
    <row r="25" spans="1:10" ht="25.5" x14ac:dyDescent="0.2">
      <c r="A25" s="13">
        <v>0</v>
      </c>
      <c r="B25" s="14" t="s">
        <v>44</v>
      </c>
      <c r="C25" s="15" t="s">
        <v>45</v>
      </c>
      <c r="D25" s="16">
        <v>369900</v>
      </c>
      <c r="E25" s="16">
        <v>264600</v>
      </c>
      <c r="F25" s="16">
        <v>216700.41</v>
      </c>
      <c r="G25" s="17">
        <f t="shared" si="0"/>
        <v>153199.59</v>
      </c>
      <c r="H25" s="17">
        <f t="shared" si="1"/>
        <v>47899.59</v>
      </c>
      <c r="I25" s="17">
        <f t="shared" si="2"/>
        <v>81.897358276643999</v>
      </c>
      <c r="J25" s="6"/>
    </row>
    <row r="26" spans="1:10" x14ac:dyDescent="0.2">
      <c r="A26" s="13">
        <v>1</v>
      </c>
      <c r="B26" s="14" t="s">
        <v>46</v>
      </c>
      <c r="C26" s="15" t="s">
        <v>47</v>
      </c>
      <c r="D26" s="16">
        <v>4279545</v>
      </c>
      <c r="E26" s="16">
        <v>3457916</v>
      </c>
      <c r="F26" s="16">
        <v>3158403.06</v>
      </c>
      <c r="G26" s="17">
        <f t="shared" si="0"/>
        <v>1121141.94</v>
      </c>
      <c r="H26" s="17">
        <f t="shared" si="1"/>
        <v>299512.93999999994</v>
      </c>
      <c r="I26" s="17">
        <f t="shared" si="2"/>
        <v>91.338339624212978</v>
      </c>
      <c r="J26" s="6"/>
    </row>
    <row r="27" spans="1:10" x14ac:dyDescent="0.2">
      <c r="A27" s="13">
        <v>1</v>
      </c>
      <c r="B27" s="14" t="s">
        <v>12</v>
      </c>
      <c r="C27" s="15" t="s">
        <v>13</v>
      </c>
      <c r="D27" s="16">
        <v>4279545</v>
      </c>
      <c r="E27" s="16">
        <v>3457916</v>
      </c>
      <c r="F27" s="16">
        <v>3158403.06</v>
      </c>
      <c r="G27" s="17">
        <f t="shared" si="0"/>
        <v>1121141.94</v>
      </c>
      <c r="H27" s="17">
        <f t="shared" si="1"/>
        <v>299512.93999999994</v>
      </c>
      <c r="I27" s="17">
        <f t="shared" si="2"/>
        <v>91.338339624212978</v>
      </c>
      <c r="J27" s="6"/>
    </row>
    <row r="28" spans="1:10" x14ac:dyDescent="0.2">
      <c r="A28" s="13">
        <v>1</v>
      </c>
      <c r="B28" s="14" t="s">
        <v>42</v>
      </c>
      <c r="C28" s="15" t="s">
        <v>43</v>
      </c>
      <c r="D28" s="16">
        <v>4244545</v>
      </c>
      <c r="E28" s="16">
        <v>3422916</v>
      </c>
      <c r="F28" s="16">
        <v>3158403.06</v>
      </c>
      <c r="G28" s="17">
        <f t="shared" si="0"/>
        <v>1086141.94</v>
      </c>
      <c r="H28" s="17">
        <f t="shared" si="1"/>
        <v>264512.93999999994</v>
      </c>
      <c r="I28" s="17">
        <f t="shared" si="2"/>
        <v>92.272292396307705</v>
      </c>
      <c r="J28" s="6"/>
    </row>
    <row r="29" spans="1:10" ht="25.5" x14ac:dyDescent="0.2">
      <c r="A29" s="13">
        <v>0</v>
      </c>
      <c r="B29" s="14" t="s">
        <v>44</v>
      </c>
      <c r="C29" s="15" t="s">
        <v>45</v>
      </c>
      <c r="D29" s="16">
        <v>4244545</v>
      </c>
      <c r="E29" s="16">
        <v>3422916</v>
      </c>
      <c r="F29" s="16">
        <v>3158403.06</v>
      </c>
      <c r="G29" s="17">
        <f t="shared" si="0"/>
        <v>1086141.94</v>
      </c>
      <c r="H29" s="17">
        <f t="shared" si="1"/>
        <v>264512.93999999994</v>
      </c>
      <c r="I29" s="17">
        <f t="shared" si="2"/>
        <v>92.272292396307705</v>
      </c>
      <c r="J29" s="6"/>
    </row>
    <row r="30" spans="1:10" x14ac:dyDescent="0.2">
      <c r="A30" s="13">
        <v>1</v>
      </c>
      <c r="B30" s="14" t="s">
        <v>48</v>
      </c>
      <c r="C30" s="15" t="s">
        <v>49</v>
      </c>
      <c r="D30" s="16">
        <v>35000</v>
      </c>
      <c r="E30" s="16">
        <v>35000</v>
      </c>
      <c r="F30" s="16">
        <v>0</v>
      </c>
      <c r="G30" s="17">
        <f t="shared" si="0"/>
        <v>35000</v>
      </c>
      <c r="H30" s="17">
        <f t="shared" si="1"/>
        <v>35000</v>
      </c>
      <c r="I30" s="17">
        <f t="shared" si="2"/>
        <v>0</v>
      </c>
      <c r="J30" s="6"/>
    </row>
    <row r="31" spans="1:10" x14ac:dyDescent="0.2">
      <c r="A31" s="13">
        <v>0</v>
      </c>
      <c r="B31" s="14" t="s">
        <v>50</v>
      </c>
      <c r="C31" s="15" t="s">
        <v>51</v>
      </c>
      <c r="D31" s="16">
        <v>35000</v>
      </c>
      <c r="E31" s="16">
        <v>35000</v>
      </c>
      <c r="F31" s="16">
        <v>0</v>
      </c>
      <c r="G31" s="17">
        <f t="shared" si="0"/>
        <v>35000</v>
      </c>
      <c r="H31" s="17">
        <f t="shared" si="1"/>
        <v>35000</v>
      </c>
      <c r="I31" s="17">
        <f t="shared" si="2"/>
        <v>0</v>
      </c>
      <c r="J31" s="6"/>
    </row>
    <row r="32" spans="1:10" ht="38.25" x14ac:dyDescent="0.2">
      <c r="A32" s="13">
        <v>1</v>
      </c>
      <c r="B32" s="14" t="s">
        <v>52</v>
      </c>
      <c r="C32" s="15" t="s">
        <v>53</v>
      </c>
      <c r="D32" s="16">
        <v>16000</v>
      </c>
      <c r="E32" s="16">
        <v>11200</v>
      </c>
      <c r="F32" s="16">
        <v>0</v>
      </c>
      <c r="G32" s="17">
        <f t="shared" si="0"/>
        <v>16000</v>
      </c>
      <c r="H32" s="17">
        <f t="shared" si="1"/>
        <v>11200</v>
      </c>
      <c r="I32" s="17">
        <f t="shared" si="2"/>
        <v>0</v>
      </c>
      <c r="J32" s="6"/>
    </row>
    <row r="33" spans="1:10" x14ac:dyDescent="0.2">
      <c r="A33" s="13">
        <v>1</v>
      </c>
      <c r="B33" s="14" t="s">
        <v>12</v>
      </c>
      <c r="C33" s="15" t="s">
        <v>13</v>
      </c>
      <c r="D33" s="16">
        <v>16000</v>
      </c>
      <c r="E33" s="16">
        <v>11200</v>
      </c>
      <c r="F33" s="16">
        <v>0</v>
      </c>
      <c r="G33" s="17">
        <f t="shared" si="0"/>
        <v>16000</v>
      </c>
      <c r="H33" s="17">
        <f t="shared" si="1"/>
        <v>11200</v>
      </c>
      <c r="I33" s="17">
        <f t="shared" si="2"/>
        <v>0</v>
      </c>
      <c r="J33" s="6"/>
    </row>
    <row r="34" spans="1:10" x14ac:dyDescent="0.2">
      <c r="A34" s="13">
        <v>1</v>
      </c>
      <c r="B34" s="14" t="s">
        <v>48</v>
      </c>
      <c r="C34" s="15" t="s">
        <v>49</v>
      </c>
      <c r="D34" s="16">
        <v>16000</v>
      </c>
      <c r="E34" s="16">
        <v>11200</v>
      </c>
      <c r="F34" s="16">
        <v>0</v>
      </c>
      <c r="G34" s="17">
        <f t="shared" si="0"/>
        <v>16000</v>
      </c>
      <c r="H34" s="17">
        <f t="shared" si="1"/>
        <v>11200</v>
      </c>
      <c r="I34" s="17">
        <f t="shared" si="2"/>
        <v>0</v>
      </c>
      <c r="J34" s="6"/>
    </row>
    <row r="35" spans="1:10" x14ac:dyDescent="0.2">
      <c r="A35" s="13">
        <v>0</v>
      </c>
      <c r="B35" s="14" t="s">
        <v>50</v>
      </c>
      <c r="C35" s="15" t="s">
        <v>51</v>
      </c>
      <c r="D35" s="16">
        <v>16000</v>
      </c>
      <c r="E35" s="16">
        <v>11200</v>
      </c>
      <c r="F35" s="16">
        <v>0</v>
      </c>
      <c r="G35" s="17">
        <f t="shared" si="0"/>
        <v>16000</v>
      </c>
      <c r="H35" s="17">
        <f t="shared" si="1"/>
        <v>11200</v>
      </c>
      <c r="I35" s="17">
        <f t="shared" si="2"/>
        <v>0</v>
      </c>
      <c r="J35" s="6"/>
    </row>
    <row r="36" spans="1:10" ht="25.5" x14ac:dyDescent="0.2">
      <c r="A36" s="13">
        <v>1</v>
      </c>
      <c r="B36" s="14" t="s">
        <v>54</v>
      </c>
      <c r="C36" s="15" t="s">
        <v>55</v>
      </c>
      <c r="D36" s="16">
        <v>12558</v>
      </c>
      <c r="E36" s="16">
        <v>12558</v>
      </c>
      <c r="F36" s="16">
        <v>0</v>
      </c>
      <c r="G36" s="17">
        <f t="shared" si="0"/>
        <v>12558</v>
      </c>
      <c r="H36" s="17">
        <f t="shared" si="1"/>
        <v>12558</v>
      </c>
      <c r="I36" s="17">
        <f t="shared" si="2"/>
        <v>0</v>
      </c>
      <c r="J36" s="6"/>
    </row>
    <row r="37" spans="1:10" x14ac:dyDescent="0.2">
      <c r="A37" s="13">
        <v>1</v>
      </c>
      <c r="B37" s="14" t="s">
        <v>12</v>
      </c>
      <c r="C37" s="15" t="s">
        <v>13</v>
      </c>
      <c r="D37" s="16">
        <v>12558</v>
      </c>
      <c r="E37" s="16">
        <v>12558</v>
      </c>
      <c r="F37" s="16">
        <v>0</v>
      </c>
      <c r="G37" s="17">
        <f t="shared" si="0"/>
        <v>12558</v>
      </c>
      <c r="H37" s="17">
        <f t="shared" si="1"/>
        <v>12558</v>
      </c>
      <c r="I37" s="17">
        <f t="shared" si="2"/>
        <v>0</v>
      </c>
      <c r="J37" s="6"/>
    </row>
    <row r="38" spans="1:10" x14ac:dyDescent="0.2">
      <c r="A38" s="13">
        <v>1</v>
      </c>
      <c r="B38" s="14" t="s">
        <v>48</v>
      </c>
      <c r="C38" s="15" t="s">
        <v>49</v>
      </c>
      <c r="D38" s="16">
        <v>12558</v>
      </c>
      <c r="E38" s="16">
        <v>12558</v>
      </c>
      <c r="F38" s="16">
        <v>0</v>
      </c>
      <c r="G38" s="17">
        <f t="shared" si="0"/>
        <v>12558</v>
      </c>
      <c r="H38" s="17">
        <f t="shared" si="1"/>
        <v>12558</v>
      </c>
      <c r="I38" s="17">
        <f t="shared" si="2"/>
        <v>0</v>
      </c>
      <c r="J38" s="6"/>
    </row>
    <row r="39" spans="1:10" x14ac:dyDescent="0.2">
      <c r="A39" s="13">
        <v>0</v>
      </c>
      <c r="B39" s="14" t="s">
        <v>50</v>
      </c>
      <c r="C39" s="15" t="s">
        <v>51</v>
      </c>
      <c r="D39" s="16">
        <v>12558</v>
      </c>
      <c r="E39" s="16">
        <v>12558</v>
      </c>
      <c r="F39" s="16">
        <v>0</v>
      </c>
      <c r="G39" s="17">
        <f t="shared" si="0"/>
        <v>12558</v>
      </c>
      <c r="H39" s="17">
        <f t="shared" si="1"/>
        <v>12558</v>
      </c>
      <c r="I39" s="17">
        <f t="shared" si="2"/>
        <v>0</v>
      </c>
      <c r="J39" s="6"/>
    </row>
    <row r="40" spans="1:10" ht="51" x14ac:dyDescent="0.2">
      <c r="A40" s="13">
        <v>1</v>
      </c>
      <c r="B40" s="14" t="s">
        <v>56</v>
      </c>
      <c r="C40" s="15" t="s">
        <v>57</v>
      </c>
      <c r="D40" s="16">
        <v>5610</v>
      </c>
      <c r="E40" s="16">
        <v>5610</v>
      </c>
      <c r="F40" s="16">
        <v>2281.34</v>
      </c>
      <c r="G40" s="17">
        <f t="shared" si="0"/>
        <v>3328.66</v>
      </c>
      <c r="H40" s="17">
        <f t="shared" si="1"/>
        <v>3328.66</v>
      </c>
      <c r="I40" s="17">
        <f t="shared" si="2"/>
        <v>40.665597147950095</v>
      </c>
      <c r="J40" s="6"/>
    </row>
    <row r="41" spans="1:10" x14ac:dyDescent="0.2">
      <c r="A41" s="13">
        <v>1</v>
      </c>
      <c r="B41" s="14" t="s">
        <v>12</v>
      </c>
      <c r="C41" s="15" t="s">
        <v>13</v>
      </c>
      <c r="D41" s="16">
        <v>5610</v>
      </c>
      <c r="E41" s="16">
        <v>5610</v>
      </c>
      <c r="F41" s="16">
        <v>2281.34</v>
      </c>
      <c r="G41" s="17">
        <f t="shared" si="0"/>
        <v>3328.66</v>
      </c>
      <c r="H41" s="17">
        <f t="shared" si="1"/>
        <v>3328.66</v>
      </c>
      <c r="I41" s="17">
        <f t="shared" si="2"/>
        <v>40.665597147950095</v>
      </c>
      <c r="J41" s="6"/>
    </row>
    <row r="42" spans="1:10" x14ac:dyDescent="0.2">
      <c r="A42" s="13">
        <v>1</v>
      </c>
      <c r="B42" s="14" t="s">
        <v>48</v>
      </c>
      <c r="C42" s="15" t="s">
        <v>49</v>
      </c>
      <c r="D42" s="16">
        <v>5610</v>
      </c>
      <c r="E42" s="16">
        <v>5610</v>
      </c>
      <c r="F42" s="16">
        <v>2281.34</v>
      </c>
      <c r="G42" s="17">
        <f t="shared" si="0"/>
        <v>3328.66</v>
      </c>
      <c r="H42" s="17">
        <f t="shared" si="1"/>
        <v>3328.66</v>
      </c>
      <c r="I42" s="17">
        <f t="shared" si="2"/>
        <v>40.665597147950095</v>
      </c>
      <c r="J42" s="6"/>
    </row>
    <row r="43" spans="1:10" x14ac:dyDescent="0.2">
      <c r="A43" s="13">
        <v>0</v>
      </c>
      <c r="B43" s="14" t="s">
        <v>50</v>
      </c>
      <c r="C43" s="15" t="s">
        <v>51</v>
      </c>
      <c r="D43" s="16">
        <v>5610</v>
      </c>
      <c r="E43" s="16">
        <v>5610</v>
      </c>
      <c r="F43" s="16">
        <v>2281.34</v>
      </c>
      <c r="G43" s="17">
        <f t="shared" si="0"/>
        <v>3328.66</v>
      </c>
      <c r="H43" s="17">
        <f t="shared" si="1"/>
        <v>3328.66</v>
      </c>
      <c r="I43" s="17">
        <f t="shared" si="2"/>
        <v>40.665597147950095</v>
      </c>
      <c r="J43" s="6"/>
    </row>
    <row r="44" spans="1:10" ht="25.5" x14ac:dyDescent="0.2">
      <c r="A44" s="13">
        <v>1</v>
      </c>
      <c r="B44" s="14" t="s">
        <v>58</v>
      </c>
      <c r="C44" s="15" t="s">
        <v>59</v>
      </c>
      <c r="D44" s="16">
        <v>1013309</v>
      </c>
      <c r="E44" s="16">
        <v>912109</v>
      </c>
      <c r="F44" s="16">
        <v>502109</v>
      </c>
      <c r="G44" s="17">
        <f t="shared" si="0"/>
        <v>511200</v>
      </c>
      <c r="H44" s="17">
        <f t="shared" si="1"/>
        <v>410000</v>
      </c>
      <c r="I44" s="17">
        <f t="shared" si="2"/>
        <v>55.049232054502262</v>
      </c>
      <c r="J44" s="6"/>
    </row>
    <row r="45" spans="1:10" x14ac:dyDescent="0.2">
      <c r="A45" s="13">
        <v>1</v>
      </c>
      <c r="B45" s="14" t="s">
        <v>12</v>
      </c>
      <c r="C45" s="15" t="s">
        <v>13</v>
      </c>
      <c r="D45" s="16">
        <v>1013309</v>
      </c>
      <c r="E45" s="16">
        <v>912109</v>
      </c>
      <c r="F45" s="16">
        <v>502109</v>
      </c>
      <c r="G45" s="17">
        <f t="shared" si="0"/>
        <v>511200</v>
      </c>
      <c r="H45" s="17">
        <f t="shared" si="1"/>
        <v>410000</v>
      </c>
      <c r="I45" s="17">
        <f t="shared" si="2"/>
        <v>55.049232054502262</v>
      </c>
      <c r="J45" s="6"/>
    </row>
    <row r="46" spans="1:10" x14ac:dyDescent="0.2">
      <c r="A46" s="13">
        <v>1</v>
      </c>
      <c r="B46" s="14" t="s">
        <v>48</v>
      </c>
      <c r="C46" s="15" t="s">
        <v>49</v>
      </c>
      <c r="D46" s="16">
        <v>1013309</v>
      </c>
      <c r="E46" s="16">
        <v>912109</v>
      </c>
      <c r="F46" s="16">
        <v>502109</v>
      </c>
      <c r="G46" s="17">
        <f t="shared" si="0"/>
        <v>511200</v>
      </c>
      <c r="H46" s="17">
        <f t="shared" si="1"/>
        <v>410000</v>
      </c>
      <c r="I46" s="17">
        <f t="shared" si="2"/>
        <v>55.049232054502262</v>
      </c>
      <c r="J46" s="6"/>
    </row>
    <row r="47" spans="1:10" x14ac:dyDescent="0.2">
      <c r="A47" s="13">
        <v>0</v>
      </c>
      <c r="B47" s="14" t="s">
        <v>50</v>
      </c>
      <c r="C47" s="15" t="s">
        <v>51</v>
      </c>
      <c r="D47" s="16">
        <v>1013309</v>
      </c>
      <c r="E47" s="16">
        <v>912109</v>
      </c>
      <c r="F47" s="16">
        <v>502109</v>
      </c>
      <c r="G47" s="17">
        <f t="shared" si="0"/>
        <v>511200</v>
      </c>
      <c r="H47" s="17">
        <f t="shared" si="1"/>
        <v>410000</v>
      </c>
      <c r="I47" s="17">
        <f t="shared" si="2"/>
        <v>55.049232054502262</v>
      </c>
      <c r="J47" s="6"/>
    </row>
    <row r="48" spans="1:10" ht="25.5" x14ac:dyDescent="0.2">
      <c r="A48" s="13">
        <v>1</v>
      </c>
      <c r="B48" s="14" t="s">
        <v>60</v>
      </c>
      <c r="C48" s="15" t="s">
        <v>61</v>
      </c>
      <c r="D48" s="16">
        <v>2112018</v>
      </c>
      <c r="E48" s="16">
        <v>1541018</v>
      </c>
      <c r="F48" s="16">
        <v>1003386.57</v>
      </c>
      <c r="G48" s="17">
        <f t="shared" si="0"/>
        <v>1108631.4300000002</v>
      </c>
      <c r="H48" s="17">
        <f t="shared" si="1"/>
        <v>537631.43000000005</v>
      </c>
      <c r="I48" s="17">
        <f t="shared" si="2"/>
        <v>65.111930554996761</v>
      </c>
      <c r="J48" s="6"/>
    </row>
    <row r="49" spans="1:10" x14ac:dyDescent="0.2">
      <c r="A49" s="13">
        <v>1</v>
      </c>
      <c r="B49" s="14" t="s">
        <v>12</v>
      </c>
      <c r="C49" s="15" t="s">
        <v>13</v>
      </c>
      <c r="D49" s="16">
        <v>2112018</v>
      </c>
      <c r="E49" s="16">
        <v>1541018</v>
      </c>
      <c r="F49" s="16">
        <v>1003386.57</v>
      </c>
      <c r="G49" s="17">
        <f t="shared" si="0"/>
        <v>1108631.4300000002</v>
      </c>
      <c r="H49" s="17">
        <f t="shared" si="1"/>
        <v>537631.43000000005</v>
      </c>
      <c r="I49" s="17">
        <f t="shared" si="2"/>
        <v>65.111930554996761</v>
      </c>
      <c r="J49" s="6"/>
    </row>
    <row r="50" spans="1:10" x14ac:dyDescent="0.2">
      <c r="A50" s="13">
        <v>1</v>
      </c>
      <c r="B50" s="14" t="s">
        <v>22</v>
      </c>
      <c r="C50" s="15" t="s">
        <v>23</v>
      </c>
      <c r="D50" s="16">
        <v>1340000</v>
      </c>
      <c r="E50" s="16">
        <v>980000</v>
      </c>
      <c r="F50" s="16">
        <v>713977.57</v>
      </c>
      <c r="G50" s="17">
        <f t="shared" si="0"/>
        <v>626022.43000000005</v>
      </c>
      <c r="H50" s="17">
        <f t="shared" si="1"/>
        <v>266022.43000000005</v>
      </c>
      <c r="I50" s="17">
        <f t="shared" si="2"/>
        <v>72.854854081632652</v>
      </c>
      <c r="J50" s="6"/>
    </row>
    <row r="51" spans="1:10" x14ac:dyDescent="0.2">
      <c r="A51" s="13">
        <v>0</v>
      </c>
      <c r="B51" s="14" t="s">
        <v>24</v>
      </c>
      <c r="C51" s="15" t="s">
        <v>25</v>
      </c>
      <c r="D51" s="16">
        <v>325300</v>
      </c>
      <c r="E51" s="16">
        <v>265300</v>
      </c>
      <c r="F51" s="16">
        <v>26500</v>
      </c>
      <c r="G51" s="17">
        <f t="shared" si="0"/>
        <v>298800</v>
      </c>
      <c r="H51" s="17">
        <f t="shared" si="1"/>
        <v>238800</v>
      </c>
      <c r="I51" s="17">
        <f t="shared" si="2"/>
        <v>9.9886920467395406</v>
      </c>
      <c r="J51" s="6"/>
    </row>
    <row r="52" spans="1:10" x14ac:dyDescent="0.2">
      <c r="A52" s="13">
        <v>0</v>
      </c>
      <c r="B52" s="14" t="s">
        <v>26</v>
      </c>
      <c r="C52" s="15" t="s">
        <v>27</v>
      </c>
      <c r="D52" s="16">
        <v>1014700</v>
      </c>
      <c r="E52" s="16">
        <v>714700</v>
      </c>
      <c r="F52" s="16">
        <v>687477.57</v>
      </c>
      <c r="G52" s="17">
        <f t="shared" si="0"/>
        <v>327222.43000000005</v>
      </c>
      <c r="H52" s="17">
        <f t="shared" si="1"/>
        <v>27222.430000000051</v>
      </c>
      <c r="I52" s="17">
        <f t="shared" si="2"/>
        <v>96.191068979991599</v>
      </c>
      <c r="J52" s="6"/>
    </row>
    <row r="53" spans="1:10" x14ac:dyDescent="0.2">
      <c r="A53" s="13">
        <v>1</v>
      </c>
      <c r="B53" s="14" t="s">
        <v>48</v>
      </c>
      <c r="C53" s="15" t="s">
        <v>49</v>
      </c>
      <c r="D53" s="16">
        <v>772018</v>
      </c>
      <c r="E53" s="16">
        <v>561018</v>
      </c>
      <c r="F53" s="16">
        <v>289409</v>
      </c>
      <c r="G53" s="17">
        <f t="shared" si="0"/>
        <v>482609</v>
      </c>
      <c r="H53" s="17">
        <f t="shared" si="1"/>
        <v>271609</v>
      </c>
      <c r="I53" s="17">
        <f t="shared" si="2"/>
        <v>51.586401862328835</v>
      </c>
      <c r="J53" s="6"/>
    </row>
    <row r="54" spans="1:10" x14ac:dyDescent="0.2">
      <c r="A54" s="13">
        <v>0</v>
      </c>
      <c r="B54" s="14" t="s">
        <v>50</v>
      </c>
      <c r="C54" s="15" t="s">
        <v>51</v>
      </c>
      <c r="D54" s="16">
        <v>772018</v>
      </c>
      <c r="E54" s="16">
        <v>561018</v>
      </c>
      <c r="F54" s="16">
        <v>289409</v>
      </c>
      <c r="G54" s="17">
        <f t="shared" si="0"/>
        <v>482609</v>
      </c>
      <c r="H54" s="17">
        <f t="shared" si="1"/>
        <v>271609</v>
      </c>
      <c r="I54" s="17">
        <f t="shared" si="2"/>
        <v>51.586401862328835</v>
      </c>
      <c r="J54" s="6"/>
    </row>
    <row r="55" spans="1:10" x14ac:dyDescent="0.2">
      <c r="A55" s="13">
        <v>1</v>
      </c>
      <c r="B55" s="14" t="s">
        <v>62</v>
      </c>
      <c r="C55" s="15" t="s">
        <v>63</v>
      </c>
      <c r="D55" s="16">
        <v>1413683</v>
      </c>
      <c r="E55" s="16">
        <v>1050709</v>
      </c>
      <c r="F55" s="16">
        <v>951331.38</v>
      </c>
      <c r="G55" s="17">
        <f t="shared" si="0"/>
        <v>462351.62</v>
      </c>
      <c r="H55" s="17">
        <f t="shared" si="1"/>
        <v>99377.62</v>
      </c>
      <c r="I55" s="17">
        <f t="shared" si="2"/>
        <v>90.541851264241586</v>
      </c>
      <c r="J55" s="6"/>
    </row>
    <row r="56" spans="1:10" x14ac:dyDescent="0.2">
      <c r="A56" s="13">
        <v>1</v>
      </c>
      <c r="B56" s="14" t="s">
        <v>12</v>
      </c>
      <c r="C56" s="15" t="s">
        <v>13</v>
      </c>
      <c r="D56" s="16">
        <v>1413683</v>
      </c>
      <c r="E56" s="16">
        <v>1050709</v>
      </c>
      <c r="F56" s="16">
        <v>951331.38</v>
      </c>
      <c r="G56" s="17">
        <f t="shared" si="0"/>
        <v>462351.62</v>
      </c>
      <c r="H56" s="17">
        <f t="shared" si="1"/>
        <v>99377.62</v>
      </c>
      <c r="I56" s="17">
        <f t="shared" si="2"/>
        <v>90.541851264241586</v>
      </c>
      <c r="J56" s="6"/>
    </row>
    <row r="57" spans="1:10" x14ac:dyDescent="0.2">
      <c r="A57" s="13">
        <v>1</v>
      </c>
      <c r="B57" s="14" t="s">
        <v>14</v>
      </c>
      <c r="C57" s="15" t="s">
        <v>15</v>
      </c>
      <c r="D57" s="16">
        <v>1215383</v>
      </c>
      <c r="E57" s="16">
        <v>916583</v>
      </c>
      <c r="F57" s="16">
        <v>880209.41</v>
      </c>
      <c r="G57" s="17">
        <f t="shared" si="0"/>
        <v>335173.58999999997</v>
      </c>
      <c r="H57" s="17">
        <f t="shared" si="1"/>
        <v>36373.589999999967</v>
      </c>
      <c r="I57" s="17">
        <f t="shared" si="2"/>
        <v>96.03160979420305</v>
      </c>
      <c r="J57" s="6"/>
    </row>
    <row r="58" spans="1:10" x14ac:dyDescent="0.2">
      <c r="A58" s="13">
        <v>1</v>
      </c>
      <c r="B58" s="14" t="s">
        <v>16</v>
      </c>
      <c r="C58" s="15" t="s">
        <v>17</v>
      </c>
      <c r="D58" s="16">
        <v>973291</v>
      </c>
      <c r="E58" s="16">
        <v>733291</v>
      </c>
      <c r="F58" s="16">
        <v>718471.88</v>
      </c>
      <c r="G58" s="17">
        <f t="shared" si="0"/>
        <v>254819.12</v>
      </c>
      <c r="H58" s="17">
        <f t="shared" si="1"/>
        <v>14819.119999999995</v>
      </c>
      <c r="I58" s="17">
        <f t="shared" si="2"/>
        <v>97.979094247713391</v>
      </c>
      <c r="J58" s="6"/>
    </row>
    <row r="59" spans="1:10" x14ac:dyDescent="0.2">
      <c r="A59" s="13">
        <v>0</v>
      </c>
      <c r="B59" s="14" t="s">
        <v>18</v>
      </c>
      <c r="C59" s="15" t="s">
        <v>19</v>
      </c>
      <c r="D59" s="16">
        <v>973291</v>
      </c>
      <c r="E59" s="16">
        <v>733291</v>
      </c>
      <c r="F59" s="16">
        <v>718471.88</v>
      </c>
      <c r="G59" s="17">
        <f t="shared" si="0"/>
        <v>254819.12</v>
      </c>
      <c r="H59" s="17">
        <f t="shared" si="1"/>
        <v>14819.119999999995</v>
      </c>
      <c r="I59" s="17">
        <f t="shared" si="2"/>
        <v>97.979094247713391</v>
      </c>
      <c r="J59" s="6"/>
    </row>
    <row r="60" spans="1:10" x14ac:dyDescent="0.2">
      <c r="A60" s="13">
        <v>0</v>
      </c>
      <c r="B60" s="14" t="s">
        <v>20</v>
      </c>
      <c r="C60" s="15" t="s">
        <v>21</v>
      </c>
      <c r="D60" s="16">
        <v>242092</v>
      </c>
      <c r="E60" s="16">
        <v>183292</v>
      </c>
      <c r="F60" s="16">
        <v>161737.53</v>
      </c>
      <c r="G60" s="17">
        <f t="shared" si="0"/>
        <v>80354.47</v>
      </c>
      <c r="H60" s="17">
        <f t="shared" si="1"/>
        <v>21554.47</v>
      </c>
      <c r="I60" s="17">
        <f t="shared" si="2"/>
        <v>88.240365100495382</v>
      </c>
      <c r="J60" s="6"/>
    </row>
    <row r="61" spans="1:10" x14ac:dyDescent="0.2">
      <c r="A61" s="13">
        <v>1</v>
      </c>
      <c r="B61" s="14" t="s">
        <v>22</v>
      </c>
      <c r="C61" s="15" t="s">
        <v>23</v>
      </c>
      <c r="D61" s="16">
        <v>198300</v>
      </c>
      <c r="E61" s="16">
        <v>134126</v>
      </c>
      <c r="F61" s="16">
        <v>71121.97</v>
      </c>
      <c r="G61" s="17">
        <f t="shared" si="0"/>
        <v>127178.03</v>
      </c>
      <c r="H61" s="17">
        <f t="shared" si="1"/>
        <v>63004.03</v>
      </c>
      <c r="I61" s="17">
        <f t="shared" si="2"/>
        <v>53.02623652386562</v>
      </c>
      <c r="J61" s="6"/>
    </row>
    <row r="62" spans="1:10" x14ac:dyDescent="0.2">
      <c r="A62" s="13">
        <v>0</v>
      </c>
      <c r="B62" s="14" t="s">
        <v>24</v>
      </c>
      <c r="C62" s="15" t="s">
        <v>25</v>
      </c>
      <c r="D62" s="16">
        <v>47680</v>
      </c>
      <c r="E62" s="16">
        <v>47680</v>
      </c>
      <c r="F62" s="16">
        <v>42499.5</v>
      </c>
      <c r="G62" s="17">
        <f t="shared" si="0"/>
        <v>5180.5</v>
      </c>
      <c r="H62" s="17">
        <f t="shared" si="1"/>
        <v>5180.5</v>
      </c>
      <c r="I62" s="17">
        <f t="shared" si="2"/>
        <v>89.134857382550337</v>
      </c>
      <c r="J62" s="6"/>
    </row>
    <row r="63" spans="1:10" x14ac:dyDescent="0.2">
      <c r="A63" s="13">
        <v>0</v>
      </c>
      <c r="B63" s="14" t="s">
        <v>26</v>
      </c>
      <c r="C63" s="15" t="s">
        <v>27</v>
      </c>
      <c r="D63" s="16">
        <v>8865</v>
      </c>
      <c r="E63" s="16">
        <v>6220</v>
      </c>
      <c r="F63" s="16">
        <v>4162.1099999999997</v>
      </c>
      <c r="G63" s="17">
        <f t="shared" si="0"/>
        <v>4702.8900000000003</v>
      </c>
      <c r="H63" s="17">
        <f t="shared" si="1"/>
        <v>2057.8900000000003</v>
      </c>
      <c r="I63" s="17">
        <f t="shared" si="2"/>
        <v>66.914951768488734</v>
      </c>
      <c r="J63" s="6"/>
    </row>
    <row r="64" spans="1:10" x14ac:dyDescent="0.2">
      <c r="A64" s="13">
        <v>1</v>
      </c>
      <c r="B64" s="14" t="s">
        <v>28</v>
      </c>
      <c r="C64" s="15" t="s">
        <v>29</v>
      </c>
      <c r="D64" s="16">
        <v>141755</v>
      </c>
      <c r="E64" s="16">
        <v>80226</v>
      </c>
      <c r="F64" s="16">
        <v>24460.359999999997</v>
      </c>
      <c r="G64" s="17">
        <f t="shared" si="0"/>
        <v>117294.64</v>
      </c>
      <c r="H64" s="17">
        <f t="shared" si="1"/>
        <v>55765.64</v>
      </c>
      <c r="I64" s="17">
        <f t="shared" si="2"/>
        <v>30.489317677560884</v>
      </c>
      <c r="J64" s="6"/>
    </row>
    <row r="65" spans="1:10" x14ac:dyDescent="0.2">
      <c r="A65" s="13">
        <v>0</v>
      </c>
      <c r="B65" s="14" t="s">
        <v>64</v>
      </c>
      <c r="C65" s="15" t="s">
        <v>65</v>
      </c>
      <c r="D65" s="16">
        <v>36750</v>
      </c>
      <c r="E65" s="16">
        <v>18375</v>
      </c>
      <c r="F65" s="16">
        <v>15755.39</v>
      </c>
      <c r="G65" s="17">
        <f t="shared" si="0"/>
        <v>20994.61</v>
      </c>
      <c r="H65" s="17">
        <f t="shared" si="1"/>
        <v>2619.6100000000006</v>
      </c>
      <c r="I65" s="17">
        <f t="shared" si="2"/>
        <v>85.743619047619049</v>
      </c>
      <c r="J65" s="6"/>
    </row>
    <row r="66" spans="1:10" x14ac:dyDescent="0.2">
      <c r="A66" s="13">
        <v>0</v>
      </c>
      <c r="B66" s="14" t="s">
        <v>30</v>
      </c>
      <c r="C66" s="15" t="s">
        <v>31</v>
      </c>
      <c r="D66" s="16">
        <v>1332</v>
      </c>
      <c r="E66" s="16">
        <v>1332</v>
      </c>
      <c r="F66" s="16">
        <v>611.1</v>
      </c>
      <c r="G66" s="17">
        <f t="shared" si="0"/>
        <v>720.9</v>
      </c>
      <c r="H66" s="17">
        <f t="shared" si="1"/>
        <v>720.9</v>
      </c>
      <c r="I66" s="17">
        <f t="shared" si="2"/>
        <v>45.878378378378379</v>
      </c>
      <c r="J66" s="6"/>
    </row>
    <row r="67" spans="1:10" x14ac:dyDescent="0.2">
      <c r="A67" s="13">
        <v>0</v>
      </c>
      <c r="B67" s="14" t="s">
        <v>32</v>
      </c>
      <c r="C67" s="15" t="s">
        <v>33</v>
      </c>
      <c r="D67" s="16">
        <v>36045</v>
      </c>
      <c r="E67" s="16">
        <v>26704</v>
      </c>
      <c r="F67" s="16">
        <v>6279.93</v>
      </c>
      <c r="G67" s="17">
        <f t="shared" si="0"/>
        <v>29765.07</v>
      </c>
      <c r="H67" s="17">
        <f t="shared" si="1"/>
        <v>20424.07</v>
      </c>
      <c r="I67" s="17">
        <f t="shared" si="2"/>
        <v>23.516813960455362</v>
      </c>
      <c r="J67" s="6"/>
    </row>
    <row r="68" spans="1:10" x14ac:dyDescent="0.2">
      <c r="A68" s="13">
        <v>0</v>
      </c>
      <c r="B68" s="14" t="s">
        <v>34</v>
      </c>
      <c r="C68" s="15" t="s">
        <v>35</v>
      </c>
      <c r="D68" s="16">
        <v>67628</v>
      </c>
      <c r="E68" s="16">
        <v>33815</v>
      </c>
      <c r="F68" s="16">
        <v>1813.94</v>
      </c>
      <c r="G68" s="17">
        <f t="shared" si="0"/>
        <v>65814.06</v>
      </c>
      <c r="H68" s="17">
        <f t="shared" si="1"/>
        <v>32001.06</v>
      </c>
      <c r="I68" s="17">
        <f t="shared" si="2"/>
        <v>5.3643057814579329</v>
      </c>
      <c r="J68" s="6"/>
    </row>
    <row r="69" spans="1:10" x14ac:dyDescent="0.2">
      <c r="A69" s="13">
        <v>1</v>
      </c>
      <c r="B69" s="14" t="s">
        <v>66</v>
      </c>
      <c r="C69" s="15" t="s">
        <v>67</v>
      </c>
      <c r="D69" s="16">
        <v>250000</v>
      </c>
      <c r="E69" s="16">
        <v>150000</v>
      </c>
      <c r="F69" s="16">
        <v>0</v>
      </c>
      <c r="G69" s="17">
        <f t="shared" si="0"/>
        <v>250000</v>
      </c>
      <c r="H69" s="17">
        <f t="shared" si="1"/>
        <v>150000</v>
      </c>
      <c r="I69" s="17">
        <f t="shared" si="2"/>
        <v>0</v>
      </c>
      <c r="J69" s="6"/>
    </row>
    <row r="70" spans="1:10" x14ac:dyDescent="0.2">
      <c r="A70" s="13">
        <v>1</v>
      </c>
      <c r="B70" s="14" t="s">
        <v>12</v>
      </c>
      <c r="C70" s="15" t="s">
        <v>13</v>
      </c>
      <c r="D70" s="16">
        <v>250000</v>
      </c>
      <c r="E70" s="16">
        <v>150000</v>
      </c>
      <c r="F70" s="16">
        <v>0</v>
      </c>
      <c r="G70" s="17">
        <f t="shared" si="0"/>
        <v>250000</v>
      </c>
      <c r="H70" s="17">
        <f t="shared" si="1"/>
        <v>150000</v>
      </c>
      <c r="I70" s="17">
        <f t="shared" si="2"/>
        <v>0</v>
      </c>
      <c r="J70" s="6"/>
    </row>
    <row r="71" spans="1:10" x14ac:dyDescent="0.2">
      <c r="A71" s="13">
        <v>1</v>
      </c>
      <c r="B71" s="14" t="s">
        <v>22</v>
      </c>
      <c r="C71" s="15" t="s">
        <v>23</v>
      </c>
      <c r="D71" s="16">
        <v>250000</v>
      </c>
      <c r="E71" s="16">
        <v>150000</v>
      </c>
      <c r="F71" s="16">
        <v>0</v>
      </c>
      <c r="G71" s="17">
        <f t="shared" ref="G71:G134" si="3">D71-F71</f>
        <v>250000</v>
      </c>
      <c r="H71" s="17">
        <f t="shared" ref="H71:H134" si="4">E71-F71</f>
        <v>150000</v>
      </c>
      <c r="I71" s="17">
        <f t="shared" ref="I71:I134" si="5">IF(E71=0,0,(F71/E71)*100)</f>
        <v>0</v>
      </c>
      <c r="J71" s="6"/>
    </row>
    <row r="72" spans="1:10" x14ac:dyDescent="0.2">
      <c r="A72" s="13">
        <v>0</v>
      </c>
      <c r="B72" s="14" t="s">
        <v>24</v>
      </c>
      <c r="C72" s="15" t="s">
        <v>25</v>
      </c>
      <c r="D72" s="16">
        <v>250000</v>
      </c>
      <c r="E72" s="16">
        <v>150000</v>
      </c>
      <c r="F72" s="16">
        <v>0</v>
      </c>
      <c r="G72" s="17">
        <f t="shared" si="3"/>
        <v>250000</v>
      </c>
      <c r="H72" s="17">
        <f t="shared" si="4"/>
        <v>150000</v>
      </c>
      <c r="I72" s="17">
        <f t="shared" si="5"/>
        <v>0</v>
      </c>
      <c r="J72" s="6"/>
    </row>
    <row r="73" spans="1:10" ht="25.5" x14ac:dyDescent="0.2">
      <c r="A73" s="13">
        <v>1</v>
      </c>
      <c r="B73" s="14" t="s">
        <v>68</v>
      </c>
      <c r="C73" s="15" t="s">
        <v>69</v>
      </c>
      <c r="D73" s="16">
        <v>2400000</v>
      </c>
      <c r="E73" s="16">
        <v>1900000</v>
      </c>
      <c r="F73" s="16">
        <v>1851293.87</v>
      </c>
      <c r="G73" s="17">
        <f t="shared" si="3"/>
        <v>548706.12999999989</v>
      </c>
      <c r="H73" s="17">
        <f t="shared" si="4"/>
        <v>48706.129999999888</v>
      </c>
      <c r="I73" s="17">
        <f t="shared" si="5"/>
        <v>97.436519473684214</v>
      </c>
      <c r="J73" s="6"/>
    </row>
    <row r="74" spans="1:10" x14ac:dyDescent="0.2">
      <c r="A74" s="13">
        <v>1</v>
      </c>
      <c r="B74" s="14" t="s">
        <v>12</v>
      </c>
      <c r="C74" s="15" t="s">
        <v>13</v>
      </c>
      <c r="D74" s="16">
        <v>2400000</v>
      </c>
      <c r="E74" s="16">
        <v>1900000</v>
      </c>
      <c r="F74" s="16">
        <v>1851293.87</v>
      </c>
      <c r="G74" s="17">
        <f t="shared" si="3"/>
        <v>548706.12999999989</v>
      </c>
      <c r="H74" s="17">
        <f t="shared" si="4"/>
        <v>48706.129999999888</v>
      </c>
      <c r="I74" s="17">
        <f t="shared" si="5"/>
        <v>97.436519473684214</v>
      </c>
      <c r="J74" s="6"/>
    </row>
    <row r="75" spans="1:10" x14ac:dyDescent="0.2">
      <c r="A75" s="13">
        <v>1</v>
      </c>
      <c r="B75" s="14" t="s">
        <v>22</v>
      </c>
      <c r="C75" s="15" t="s">
        <v>23</v>
      </c>
      <c r="D75" s="16">
        <v>2400000</v>
      </c>
      <c r="E75" s="16">
        <v>1900000</v>
      </c>
      <c r="F75" s="16">
        <v>1851293.87</v>
      </c>
      <c r="G75" s="17">
        <f t="shared" si="3"/>
        <v>548706.12999999989</v>
      </c>
      <c r="H75" s="17">
        <f t="shared" si="4"/>
        <v>48706.129999999888</v>
      </c>
      <c r="I75" s="17">
        <f t="shared" si="5"/>
        <v>97.436519473684214</v>
      </c>
      <c r="J75" s="6"/>
    </row>
    <row r="76" spans="1:10" x14ac:dyDescent="0.2">
      <c r="A76" s="13">
        <v>0</v>
      </c>
      <c r="B76" s="14" t="s">
        <v>26</v>
      </c>
      <c r="C76" s="15" t="s">
        <v>27</v>
      </c>
      <c r="D76" s="16">
        <v>2400000</v>
      </c>
      <c r="E76" s="16">
        <v>1900000</v>
      </c>
      <c r="F76" s="16">
        <v>1851293.87</v>
      </c>
      <c r="G76" s="17">
        <f t="shared" si="3"/>
        <v>548706.12999999989</v>
      </c>
      <c r="H76" s="17">
        <f t="shared" si="4"/>
        <v>48706.129999999888</v>
      </c>
      <c r="I76" s="17">
        <f t="shared" si="5"/>
        <v>97.436519473684214</v>
      </c>
      <c r="J76" s="6"/>
    </row>
    <row r="77" spans="1:10" ht="51" x14ac:dyDescent="0.2">
      <c r="A77" s="13">
        <v>1</v>
      </c>
      <c r="B77" s="14" t="s">
        <v>70</v>
      </c>
      <c r="C77" s="15" t="s">
        <v>71</v>
      </c>
      <c r="D77" s="16">
        <v>7261445</v>
      </c>
      <c r="E77" s="16">
        <v>5814340</v>
      </c>
      <c r="F77" s="16">
        <v>5356408.32</v>
      </c>
      <c r="G77" s="17">
        <f t="shared" si="3"/>
        <v>1905036.6799999997</v>
      </c>
      <c r="H77" s="17">
        <f t="shared" si="4"/>
        <v>457931.6799999997</v>
      </c>
      <c r="I77" s="17">
        <f t="shared" si="5"/>
        <v>92.124098693918839</v>
      </c>
      <c r="J77" s="6"/>
    </row>
    <row r="78" spans="1:10" x14ac:dyDescent="0.2">
      <c r="A78" s="13">
        <v>1</v>
      </c>
      <c r="B78" s="14" t="s">
        <v>12</v>
      </c>
      <c r="C78" s="15" t="s">
        <v>13</v>
      </c>
      <c r="D78" s="16">
        <v>7261445</v>
      </c>
      <c r="E78" s="16">
        <v>5814340</v>
      </c>
      <c r="F78" s="16">
        <v>5356408.32</v>
      </c>
      <c r="G78" s="17">
        <f t="shared" si="3"/>
        <v>1905036.6799999997</v>
      </c>
      <c r="H78" s="17">
        <f t="shared" si="4"/>
        <v>457931.6799999997</v>
      </c>
      <c r="I78" s="17">
        <f t="shared" si="5"/>
        <v>92.124098693918839</v>
      </c>
      <c r="J78" s="6"/>
    </row>
    <row r="79" spans="1:10" x14ac:dyDescent="0.2">
      <c r="A79" s="13">
        <v>1</v>
      </c>
      <c r="B79" s="14" t="s">
        <v>22</v>
      </c>
      <c r="C79" s="15" t="s">
        <v>23</v>
      </c>
      <c r="D79" s="16">
        <v>7261445</v>
      </c>
      <c r="E79" s="16">
        <v>5814340</v>
      </c>
      <c r="F79" s="16">
        <v>5356408.32</v>
      </c>
      <c r="G79" s="17">
        <f t="shared" si="3"/>
        <v>1905036.6799999997</v>
      </c>
      <c r="H79" s="17">
        <f t="shared" si="4"/>
        <v>457931.6799999997</v>
      </c>
      <c r="I79" s="17">
        <f t="shared" si="5"/>
        <v>92.124098693918839</v>
      </c>
      <c r="J79" s="6"/>
    </row>
    <row r="80" spans="1:10" ht="25.5" x14ac:dyDescent="0.2">
      <c r="A80" s="13">
        <v>1</v>
      </c>
      <c r="B80" s="14" t="s">
        <v>72</v>
      </c>
      <c r="C80" s="15" t="s">
        <v>73</v>
      </c>
      <c r="D80" s="16">
        <v>7261445</v>
      </c>
      <c r="E80" s="16">
        <v>5814340</v>
      </c>
      <c r="F80" s="16">
        <v>5356408.32</v>
      </c>
      <c r="G80" s="17">
        <f t="shared" si="3"/>
        <v>1905036.6799999997</v>
      </c>
      <c r="H80" s="17">
        <f t="shared" si="4"/>
        <v>457931.6799999997</v>
      </c>
      <c r="I80" s="17">
        <f t="shared" si="5"/>
        <v>92.124098693918839</v>
      </c>
      <c r="J80" s="6"/>
    </row>
    <row r="81" spans="1:10" ht="25.5" x14ac:dyDescent="0.2">
      <c r="A81" s="13">
        <v>0</v>
      </c>
      <c r="B81" s="14" t="s">
        <v>74</v>
      </c>
      <c r="C81" s="15" t="s">
        <v>75</v>
      </c>
      <c r="D81" s="16">
        <v>7261445</v>
      </c>
      <c r="E81" s="16">
        <v>5814340</v>
      </c>
      <c r="F81" s="16">
        <v>5356408.32</v>
      </c>
      <c r="G81" s="17">
        <f t="shared" si="3"/>
        <v>1905036.6799999997</v>
      </c>
      <c r="H81" s="17">
        <f t="shared" si="4"/>
        <v>457931.6799999997</v>
      </c>
      <c r="I81" s="17">
        <f t="shared" si="5"/>
        <v>92.124098693918839</v>
      </c>
      <c r="J81" s="6"/>
    </row>
    <row r="82" spans="1:10" x14ac:dyDescent="0.2">
      <c r="A82" s="13">
        <v>1</v>
      </c>
      <c r="B82" s="14" t="s">
        <v>76</v>
      </c>
      <c r="C82" s="15" t="s">
        <v>77</v>
      </c>
      <c r="D82" s="16">
        <v>8273446</v>
      </c>
      <c r="E82" s="16">
        <v>3982300</v>
      </c>
      <c r="F82" s="16">
        <v>3105902.67</v>
      </c>
      <c r="G82" s="17">
        <f t="shared" si="3"/>
        <v>5167543.33</v>
      </c>
      <c r="H82" s="17">
        <f t="shared" si="4"/>
        <v>876397.33000000007</v>
      </c>
      <c r="I82" s="17">
        <f t="shared" si="5"/>
        <v>77.992684378374292</v>
      </c>
      <c r="J82" s="6"/>
    </row>
    <row r="83" spans="1:10" x14ac:dyDescent="0.2">
      <c r="A83" s="13">
        <v>1</v>
      </c>
      <c r="B83" s="14" t="s">
        <v>12</v>
      </c>
      <c r="C83" s="15" t="s">
        <v>13</v>
      </c>
      <c r="D83" s="16">
        <v>8273446</v>
      </c>
      <c r="E83" s="16">
        <v>3982300</v>
      </c>
      <c r="F83" s="16">
        <v>3105902.67</v>
      </c>
      <c r="G83" s="17">
        <f t="shared" si="3"/>
        <v>5167543.33</v>
      </c>
      <c r="H83" s="17">
        <f t="shared" si="4"/>
        <v>876397.33000000007</v>
      </c>
      <c r="I83" s="17">
        <f t="shared" si="5"/>
        <v>77.992684378374292</v>
      </c>
      <c r="J83" s="6"/>
    </row>
    <row r="84" spans="1:10" x14ac:dyDescent="0.2">
      <c r="A84" s="13">
        <v>1</v>
      </c>
      <c r="B84" s="14" t="s">
        <v>22</v>
      </c>
      <c r="C84" s="15" t="s">
        <v>23</v>
      </c>
      <c r="D84" s="16">
        <v>8273446</v>
      </c>
      <c r="E84" s="16">
        <v>3982300</v>
      </c>
      <c r="F84" s="16">
        <v>3105902.67</v>
      </c>
      <c r="G84" s="17">
        <f t="shared" si="3"/>
        <v>5167543.33</v>
      </c>
      <c r="H84" s="17">
        <f t="shared" si="4"/>
        <v>876397.33000000007</v>
      </c>
      <c r="I84" s="17">
        <f t="shared" si="5"/>
        <v>77.992684378374292</v>
      </c>
      <c r="J84" s="6"/>
    </row>
    <row r="85" spans="1:10" x14ac:dyDescent="0.2">
      <c r="A85" s="13">
        <v>0</v>
      </c>
      <c r="B85" s="14" t="s">
        <v>26</v>
      </c>
      <c r="C85" s="15" t="s">
        <v>27</v>
      </c>
      <c r="D85" s="16">
        <v>7023446</v>
      </c>
      <c r="E85" s="16">
        <v>3372300</v>
      </c>
      <c r="F85" s="16">
        <v>3097402.67</v>
      </c>
      <c r="G85" s="17">
        <f t="shared" si="3"/>
        <v>3926043.33</v>
      </c>
      <c r="H85" s="17">
        <f t="shared" si="4"/>
        <v>274897.33000000007</v>
      </c>
      <c r="I85" s="17">
        <f t="shared" si="5"/>
        <v>91.848372624025146</v>
      </c>
      <c r="J85" s="6"/>
    </row>
    <row r="86" spans="1:10" x14ac:dyDescent="0.2">
      <c r="A86" s="13">
        <v>1</v>
      </c>
      <c r="B86" s="14" t="s">
        <v>28</v>
      </c>
      <c r="C86" s="15" t="s">
        <v>29</v>
      </c>
      <c r="D86" s="16">
        <v>1250000</v>
      </c>
      <c r="E86" s="16">
        <v>610000</v>
      </c>
      <c r="F86" s="16">
        <v>8500</v>
      </c>
      <c r="G86" s="17">
        <f t="shared" si="3"/>
        <v>1241500</v>
      </c>
      <c r="H86" s="17">
        <f t="shared" si="4"/>
        <v>601500</v>
      </c>
      <c r="I86" s="17">
        <f t="shared" si="5"/>
        <v>1.3934426229508197</v>
      </c>
      <c r="J86" s="6"/>
    </row>
    <row r="87" spans="1:10" x14ac:dyDescent="0.2">
      <c r="A87" s="13">
        <v>0</v>
      </c>
      <c r="B87" s="14" t="s">
        <v>32</v>
      </c>
      <c r="C87" s="15" t="s">
        <v>33</v>
      </c>
      <c r="D87" s="16">
        <v>1250000</v>
      </c>
      <c r="E87" s="16">
        <v>610000</v>
      </c>
      <c r="F87" s="16">
        <v>8500</v>
      </c>
      <c r="G87" s="17">
        <f t="shared" si="3"/>
        <v>1241500</v>
      </c>
      <c r="H87" s="17">
        <f t="shared" si="4"/>
        <v>601500</v>
      </c>
      <c r="I87" s="17">
        <f t="shared" si="5"/>
        <v>1.3934426229508197</v>
      </c>
      <c r="J87" s="6"/>
    </row>
    <row r="88" spans="1:10" x14ac:dyDescent="0.2">
      <c r="A88" s="13">
        <v>1</v>
      </c>
      <c r="B88" s="14" t="s">
        <v>78</v>
      </c>
      <c r="C88" s="15" t="s">
        <v>79</v>
      </c>
      <c r="D88" s="16">
        <v>349980</v>
      </c>
      <c r="E88" s="16">
        <v>349980</v>
      </c>
      <c r="F88" s="16">
        <v>49980</v>
      </c>
      <c r="G88" s="17">
        <f t="shared" si="3"/>
        <v>300000</v>
      </c>
      <c r="H88" s="17">
        <f t="shared" si="4"/>
        <v>300000</v>
      </c>
      <c r="I88" s="17">
        <f t="shared" si="5"/>
        <v>14.280816046631237</v>
      </c>
      <c r="J88" s="6"/>
    </row>
    <row r="89" spans="1:10" x14ac:dyDescent="0.2">
      <c r="A89" s="13">
        <v>1</v>
      </c>
      <c r="B89" s="14" t="s">
        <v>12</v>
      </c>
      <c r="C89" s="15" t="s">
        <v>13</v>
      </c>
      <c r="D89" s="16">
        <v>349980</v>
      </c>
      <c r="E89" s="16">
        <v>349980</v>
      </c>
      <c r="F89" s="16">
        <v>49980</v>
      </c>
      <c r="G89" s="17">
        <f t="shared" si="3"/>
        <v>300000</v>
      </c>
      <c r="H89" s="17">
        <f t="shared" si="4"/>
        <v>300000</v>
      </c>
      <c r="I89" s="17">
        <f t="shared" si="5"/>
        <v>14.280816046631237</v>
      </c>
      <c r="J89" s="6"/>
    </row>
    <row r="90" spans="1:10" x14ac:dyDescent="0.2">
      <c r="A90" s="13">
        <v>1</v>
      </c>
      <c r="B90" s="14" t="s">
        <v>22</v>
      </c>
      <c r="C90" s="15" t="s">
        <v>23</v>
      </c>
      <c r="D90" s="16">
        <v>349980</v>
      </c>
      <c r="E90" s="16">
        <v>349980</v>
      </c>
      <c r="F90" s="16">
        <v>49980</v>
      </c>
      <c r="G90" s="17">
        <f t="shared" si="3"/>
        <v>300000</v>
      </c>
      <c r="H90" s="17">
        <f t="shared" si="4"/>
        <v>300000</v>
      </c>
      <c r="I90" s="17">
        <f t="shared" si="5"/>
        <v>14.280816046631237</v>
      </c>
      <c r="J90" s="6"/>
    </row>
    <row r="91" spans="1:10" x14ac:dyDescent="0.2">
      <c r="A91" s="13">
        <v>0</v>
      </c>
      <c r="B91" s="14" t="s">
        <v>26</v>
      </c>
      <c r="C91" s="15" t="s">
        <v>27</v>
      </c>
      <c r="D91" s="16">
        <v>349980</v>
      </c>
      <c r="E91" s="16">
        <v>349980</v>
      </c>
      <c r="F91" s="16">
        <v>49980</v>
      </c>
      <c r="G91" s="17">
        <f t="shared" si="3"/>
        <v>300000</v>
      </c>
      <c r="H91" s="17">
        <f t="shared" si="4"/>
        <v>300000</v>
      </c>
      <c r="I91" s="17">
        <f t="shared" si="5"/>
        <v>14.280816046631237</v>
      </c>
      <c r="J91" s="6"/>
    </row>
    <row r="92" spans="1:10" ht="25.5" x14ac:dyDescent="0.2">
      <c r="A92" s="13">
        <v>1</v>
      </c>
      <c r="B92" s="14" t="s">
        <v>80</v>
      </c>
      <c r="C92" s="15" t="s">
        <v>81</v>
      </c>
      <c r="D92" s="16">
        <v>1734431</v>
      </c>
      <c r="E92" s="16">
        <v>664431</v>
      </c>
      <c r="F92" s="16">
        <v>621194.04</v>
      </c>
      <c r="G92" s="17">
        <f t="shared" si="3"/>
        <v>1113236.96</v>
      </c>
      <c r="H92" s="17">
        <f t="shared" si="4"/>
        <v>43236.959999999963</v>
      </c>
      <c r="I92" s="17">
        <f t="shared" si="5"/>
        <v>93.492633546598526</v>
      </c>
      <c r="J92" s="6"/>
    </row>
    <row r="93" spans="1:10" x14ac:dyDescent="0.2">
      <c r="A93" s="13">
        <v>1</v>
      </c>
      <c r="B93" s="14" t="s">
        <v>12</v>
      </c>
      <c r="C93" s="15" t="s">
        <v>13</v>
      </c>
      <c r="D93" s="16">
        <v>1734431</v>
      </c>
      <c r="E93" s="16">
        <v>664431</v>
      </c>
      <c r="F93" s="16">
        <v>621194.04</v>
      </c>
      <c r="G93" s="17">
        <f t="shared" si="3"/>
        <v>1113236.96</v>
      </c>
      <c r="H93" s="17">
        <f t="shared" si="4"/>
        <v>43236.959999999963</v>
      </c>
      <c r="I93" s="17">
        <f t="shared" si="5"/>
        <v>93.492633546598526</v>
      </c>
      <c r="J93" s="6"/>
    </row>
    <row r="94" spans="1:10" x14ac:dyDescent="0.2">
      <c r="A94" s="13">
        <v>1</v>
      </c>
      <c r="B94" s="14" t="s">
        <v>22</v>
      </c>
      <c r="C94" s="15" t="s">
        <v>23</v>
      </c>
      <c r="D94" s="16">
        <v>1734431</v>
      </c>
      <c r="E94" s="16">
        <v>664431</v>
      </c>
      <c r="F94" s="16">
        <v>621194.04</v>
      </c>
      <c r="G94" s="17">
        <f t="shared" si="3"/>
        <v>1113236.96</v>
      </c>
      <c r="H94" s="17">
        <f t="shared" si="4"/>
        <v>43236.959999999963</v>
      </c>
      <c r="I94" s="17">
        <f t="shared" si="5"/>
        <v>93.492633546598526</v>
      </c>
      <c r="J94" s="6"/>
    </row>
    <row r="95" spans="1:10" x14ac:dyDescent="0.2">
      <c r="A95" s="13">
        <v>0</v>
      </c>
      <c r="B95" s="14" t="s">
        <v>26</v>
      </c>
      <c r="C95" s="15" t="s">
        <v>27</v>
      </c>
      <c r="D95" s="16">
        <v>1734431</v>
      </c>
      <c r="E95" s="16">
        <v>664431</v>
      </c>
      <c r="F95" s="16">
        <v>621194.04</v>
      </c>
      <c r="G95" s="17">
        <f t="shared" si="3"/>
        <v>1113236.96</v>
      </c>
      <c r="H95" s="17">
        <f t="shared" si="4"/>
        <v>43236.959999999963</v>
      </c>
      <c r="I95" s="17">
        <f t="shared" si="5"/>
        <v>93.492633546598526</v>
      </c>
      <c r="J95" s="6"/>
    </row>
    <row r="96" spans="1:10" ht="25.5" x14ac:dyDescent="0.2">
      <c r="A96" s="13">
        <v>1</v>
      </c>
      <c r="B96" s="14" t="s">
        <v>82</v>
      </c>
      <c r="C96" s="15" t="s">
        <v>83</v>
      </c>
      <c r="D96" s="16">
        <v>8254</v>
      </c>
      <c r="E96" s="16">
        <v>8254</v>
      </c>
      <c r="F96" s="16">
        <v>8254</v>
      </c>
      <c r="G96" s="17">
        <f t="shared" si="3"/>
        <v>0</v>
      </c>
      <c r="H96" s="17">
        <f t="shared" si="4"/>
        <v>0</v>
      </c>
      <c r="I96" s="17">
        <f t="shared" si="5"/>
        <v>100</v>
      </c>
      <c r="J96" s="6"/>
    </row>
    <row r="97" spans="1:10" x14ac:dyDescent="0.2">
      <c r="A97" s="13">
        <v>1</v>
      </c>
      <c r="B97" s="14" t="s">
        <v>12</v>
      </c>
      <c r="C97" s="15" t="s">
        <v>13</v>
      </c>
      <c r="D97" s="16">
        <v>8254</v>
      </c>
      <c r="E97" s="16">
        <v>8254</v>
      </c>
      <c r="F97" s="16">
        <v>8254</v>
      </c>
      <c r="G97" s="17">
        <f t="shared" si="3"/>
        <v>0</v>
      </c>
      <c r="H97" s="17">
        <f t="shared" si="4"/>
        <v>0</v>
      </c>
      <c r="I97" s="17">
        <f t="shared" si="5"/>
        <v>100</v>
      </c>
      <c r="J97" s="6"/>
    </row>
    <row r="98" spans="1:10" x14ac:dyDescent="0.2">
      <c r="A98" s="13">
        <v>0</v>
      </c>
      <c r="B98" s="14" t="s">
        <v>38</v>
      </c>
      <c r="C98" s="15" t="s">
        <v>39</v>
      </c>
      <c r="D98" s="16">
        <v>8254</v>
      </c>
      <c r="E98" s="16">
        <v>8254</v>
      </c>
      <c r="F98" s="16">
        <v>8254</v>
      </c>
      <c r="G98" s="17">
        <f t="shared" si="3"/>
        <v>0</v>
      </c>
      <c r="H98" s="17">
        <f t="shared" si="4"/>
        <v>0</v>
      </c>
      <c r="I98" s="17">
        <f t="shared" si="5"/>
        <v>100</v>
      </c>
      <c r="J98" s="6"/>
    </row>
    <row r="99" spans="1:10" ht="25.5" x14ac:dyDescent="0.2">
      <c r="A99" s="13">
        <v>1</v>
      </c>
      <c r="B99" s="14" t="s">
        <v>84</v>
      </c>
      <c r="C99" s="15" t="s">
        <v>85</v>
      </c>
      <c r="D99" s="16">
        <v>200000</v>
      </c>
      <c r="E99" s="16">
        <v>150000</v>
      </c>
      <c r="F99" s="16">
        <v>53000</v>
      </c>
      <c r="G99" s="17">
        <f t="shared" si="3"/>
        <v>147000</v>
      </c>
      <c r="H99" s="17">
        <f t="shared" si="4"/>
        <v>97000</v>
      </c>
      <c r="I99" s="17">
        <f t="shared" si="5"/>
        <v>35.333333333333336</v>
      </c>
      <c r="J99" s="6"/>
    </row>
    <row r="100" spans="1:10" x14ac:dyDescent="0.2">
      <c r="A100" s="13">
        <v>1</v>
      </c>
      <c r="B100" s="14" t="s">
        <v>12</v>
      </c>
      <c r="C100" s="15" t="s">
        <v>13</v>
      </c>
      <c r="D100" s="16">
        <v>200000</v>
      </c>
      <c r="E100" s="16">
        <v>150000</v>
      </c>
      <c r="F100" s="16">
        <v>53000</v>
      </c>
      <c r="G100" s="17">
        <f t="shared" si="3"/>
        <v>147000</v>
      </c>
      <c r="H100" s="17">
        <f t="shared" si="4"/>
        <v>97000</v>
      </c>
      <c r="I100" s="17">
        <f t="shared" si="5"/>
        <v>35.333333333333336</v>
      </c>
      <c r="J100" s="6"/>
    </row>
    <row r="101" spans="1:10" x14ac:dyDescent="0.2">
      <c r="A101" s="13">
        <v>1</v>
      </c>
      <c r="B101" s="14" t="s">
        <v>22</v>
      </c>
      <c r="C101" s="15" t="s">
        <v>23</v>
      </c>
      <c r="D101" s="16">
        <v>200000</v>
      </c>
      <c r="E101" s="16">
        <v>150000</v>
      </c>
      <c r="F101" s="16">
        <v>53000</v>
      </c>
      <c r="G101" s="17">
        <f t="shared" si="3"/>
        <v>147000</v>
      </c>
      <c r="H101" s="17">
        <f t="shared" si="4"/>
        <v>97000</v>
      </c>
      <c r="I101" s="17">
        <f t="shared" si="5"/>
        <v>35.333333333333336</v>
      </c>
      <c r="J101" s="6"/>
    </row>
    <row r="102" spans="1:10" x14ac:dyDescent="0.2">
      <c r="A102" s="13">
        <v>0</v>
      </c>
      <c r="B102" s="14" t="s">
        <v>24</v>
      </c>
      <c r="C102" s="15" t="s">
        <v>25</v>
      </c>
      <c r="D102" s="16">
        <v>200000</v>
      </c>
      <c r="E102" s="16">
        <v>150000</v>
      </c>
      <c r="F102" s="16">
        <v>53000</v>
      </c>
      <c r="G102" s="17">
        <f t="shared" si="3"/>
        <v>147000</v>
      </c>
      <c r="H102" s="17">
        <f t="shared" si="4"/>
        <v>97000</v>
      </c>
      <c r="I102" s="17">
        <f t="shared" si="5"/>
        <v>35.333333333333336</v>
      </c>
      <c r="J102" s="6"/>
    </row>
    <row r="103" spans="1:10" ht="25.5" x14ac:dyDescent="0.2">
      <c r="A103" s="13">
        <v>1</v>
      </c>
      <c r="B103" s="14" t="s">
        <v>86</v>
      </c>
      <c r="C103" s="15" t="s">
        <v>87</v>
      </c>
      <c r="D103" s="16">
        <v>6177336</v>
      </c>
      <c r="E103" s="16">
        <v>4784887</v>
      </c>
      <c r="F103" s="16">
        <v>4587176.83</v>
      </c>
      <c r="G103" s="17">
        <f t="shared" si="3"/>
        <v>1590159.17</v>
      </c>
      <c r="H103" s="17">
        <f t="shared" si="4"/>
        <v>197710.16999999993</v>
      </c>
      <c r="I103" s="17">
        <f t="shared" si="5"/>
        <v>95.868028440379049</v>
      </c>
      <c r="J103" s="6"/>
    </row>
    <row r="104" spans="1:10" x14ac:dyDescent="0.2">
      <c r="A104" s="13">
        <v>1</v>
      </c>
      <c r="B104" s="14" t="s">
        <v>12</v>
      </c>
      <c r="C104" s="15" t="s">
        <v>13</v>
      </c>
      <c r="D104" s="16">
        <v>6177336</v>
      </c>
      <c r="E104" s="16">
        <v>4784887</v>
      </c>
      <c r="F104" s="16">
        <v>4587176.83</v>
      </c>
      <c r="G104" s="17">
        <f t="shared" si="3"/>
        <v>1590159.17</v>
      </c>
      <c r="H104" s="17">
        <f t="shared" si="4"/>
        <v>197710.16999999993</v>
      </c>
      <c r="I104" s="17">
        <f t="shared" si="5"/>
        <v>95.868028440379049</v>
      </c>
      <c r="J104" s="6"/>
    </row>
    <row r="105" spans="1:10" x14ac:dyDescent="0.2">
      <c r="A105" s="13">
        <v>1</v>
      </c>
      <c r="B105" s="14" t="s">
        <v>14</v>
      </c>
      <c r="C105" s="15" t="s">
        <v>15</v>
      </c>
      <c r="D105" s="16">
        <v>5520121</v>
      </c>
      <c r="E105" s="16">
        <v>4157010</v>
      </c>
      <c r="F105" s="16">
        <v>4131284.33</v>
      </c>
      <c r="G105" s="17">
        <f t="shared" si="3"/>
        <v>1388836.67</v>
      </c>
      <c r="H105" s="17">
        <f t="shared" si="4"/>
        <v>25725.669999999925</v>
      </c>
      <c r="I105" s="17">
        <f t="shared" si="5"/>
        <v>99.381149672480944</v>
      </c>
      <c r="J105" s="6"/>
    </row>
    <row r="106" spans="1:10" x14ac:dyDescent="0.2">
      <c r="A106" s="13">
        <v>1</v>
      </c>
      <c r="B106" s="14" t="s">
        <v>16</v>
      </c>
      <c r="C106" s="15" t="s">
        <v>17</v>
      </c>
      <c r="D106" s="16">
        <v>4524688</v>
      </c>
      <c r="E106" s="16">
        <v>3407384</v>
      </c>
      <c r="F106" s="16">
        <v>3384706.58</v>
      </c>
      <c r="G106" s="17">
        <f t="shared" si="3"/>
        <v>1139981.42</v>
      </c>
      <c r="H106" s="17">
        <f t="shared" si="4"/>
        <v>22677.419999999925</v>
      </c>
      <c r="I106" s="17">
        <f t="shared" si="5"/>
        <v>99.334462449785534</v>
      </c>
      <c r="J106" s="6"/>
    </row>
    <row r="107" spans="1:10" x14ac:dyDescent="0.2">
      <c r="A107" s="13">
        <v>0</v>
      </c>
      <c r="B107" s="14" t="s">
        <v>18</v>
      </c>
      <c r="C107" s="15" t="s">
        <v>19</v>
      </c>
      <c r="D107" s="16">
        <v>4524688</v>
      </c>
      <c r="E107" s="16">
        <v>3407384</v>
      </c>
      <c r="F107" s="16">
        <v>3384706.58</v>
      </c>
      <c r="G107" s="17">
        <f t="shared" si="3"/>
        <v>1139981.42</v>
      </c>
      <c r="H107" s="17">
        <f t="shared" si="4"/>
        <v>22677.419999999925</v>
      </c>
      <c r="I107" s="17">
        <f t="shared" si="5"/>
        <v>99.334462449785534</v>
      </c>
      <c r="J107" s="6"/>
    </row>
    <row r="108" spans="1:10" x14ac:dyDescent="0.2">
      <c r="A108" s="13">
        <v>0</v>
      </c>
      <c r="B108" s="14" t="s">
        <v>20</v>
      </c>
      <c r="C108" s="15" t="s">
        <v>21</v>
      </c>
      <c r="D108" s="16">
        <v>995433</v>
      </c>
      <c r="E108" s="16">
        <v>749626</v>
      </c>
      <c r="F108" s="16">
        <v>746577.75</v>
      </c>
      <c r="G108" s="17">
        <f t="shared" si="3"/>
        <v>248855.25</v>
      </c>
      <c r="H108" s="17">
        <f t="shared" si="4"/>
        <v>3048.25</v>
      </c>
      <c r="I108" s="17">
        <f t="shared" si="5"/>
        <v>99.59336389079354</v>
      </c>
      <c r="J108" s="6"/>
    </row>
    <row r="109" spans="1:10" x14ac:dyDescent="0.2">
      <c r="A109" s="13">
        <v>1</v>
      </c>
      <c r="B109" s="14" t="s">
        <v>22</v>
      </c>
      <c r="C109" s="15" t="s">
        <v>23</v>
      </c>
      <c r="D109" s="16">
        <v>626154</v>
      </c>
      <c r="E109" s="16">
        <v>596816</v>
      </c>
      <c r="F109" s="16">
        <v>439917.13999999996</v>
      </c>
      <c r="G109" s="17">
        <f t="shared" si="3"/>
        <v>186236.86000000004</v>
      </c>
      <c r="H109" s="17">
        <f t="shared" si="4"/>
        <v>156898.86000000004</v>
      </c>
      <c r="I109" s="17">
        <f t="shared" si="5"/>
        <v>73.710681349025492</v>
      </c>
      <c r="J109" s="6"/>
    </row>
    <row r="110" spans="1:10" x14ac:dyDescent="0.2">
      <c r="A110" s="13">
        <v>0</v>
      </c>
      <c r="B110" s="14" t="s">
        <v>24</v>
      </c>
      <c r="C110" s="15" t="s">
        <v>25</v>
      </c>
      <c r="D110" s="16">
        <v>525484</v>
      </c>
      <c r="E110" s="16">
        <v>513296</v>
      </c>
      <c r="F110" s="16">
        <v>397379.6</v>
      </c>
      <c r="G110" s="17">
        <f t="shared" si="3"/>
        <v>128104.40000000002</v>
      </c>
      <c r="H110" s="17">
        <f t="shared" si="4"/>
        <v>115916.40000000002</v>
      </c>
      <c r="I110" s="17">
        <f t="shared" si="5"/>
        <v>77.417240734391072</v>
      </c>
      <c r="J110" s="6"/>
    </row>
    <row r="111" spans="1:10" x14ac:dyDescent="0.2">
      <c r="A111" s="13">
        <v>0</v>
      </c>
      <c r="B111" s="14" t="s">
        <v>26</v>
      </c>
      <c r="C111" s="15" t="s">
        <v>27</v>
      </c>
      <c r="D111" s="16">
        <v>14000</v>
      </c>
      <c r="E111" s="16">
        <v>10850</v>
      </c>
      <c r="F111" s="16">
        <v>9716.24</v>
      </c>
      <c r="G111" s="17">
        <f t="shared" si="3"/>
        <v>4283.76</v>
      </c>
      <c r="H111" s="17">
        <f t="shared" si="4"/>
        <v>1133.7600000000002</v>
      </c>
      <c r="I111" s="17">
        <f t="shared" si="5"/>
        <v>89.550599078341008</v>
      </c>
      <c r="J111" s="6"/>
    </row>
    <row r="112" spans="1:10" x14ac:dyDescent="0.2">
      <c r="A112" s="13">
        <v>1</v>
      </c>
      <c r="B112" s="14" t="s">
        <v>28</v>
      </c>
      <c r="C112" s="15" t="s">
        <v>29</v>
      </c>
      <c r="D112" s="16">
        <v>86670</v>
      </c>
      <c r="E112" s="16">
        <v>72670</v>
      </c>
      <c r="F112" s="16">
        <v>32821.300000000003</v>
      </c>
      <c r="G112" s="17">
        <f t="shared" si="3"/>
        <v>53848.7</v>
      </c>
      <c r="H112" s="17">
        <f t="shared" si="4"/>
        <v>39848.699999999997</v>
      </c>
      <c r="I112" s="17">
        <f t="shared" si="5"/>
        <v>45.164854823173251</v>
      </c>
      <c r="J112" s="6"/>
    </row>
    <row r="113" spans="1:10" x14ac:dyDescent="0.2">
      <c r="A113" s="13">
        <v>0</v>
      </c>
      <c r="B113" s="14" t="s">
        <v>32</v>
      </c>
      <c r="C113" s="15" t="s">
        <v>33</v>
      </c>
      <c r="D113" s="16">
        <v>48750</v>
      </c>
      <c r="E113" s="16">
        <v>34750</v>
      </c>
      <c r="F113" s="16">
        <v>32821.300000000003</v>
      </c>
      <c r="G113" s="17">
        <f t="shared" si="3"/>
        <v>15928.699999999997</v>
      </c>
      <c r="H113" s="17">
        <f t="shared" si="4"/>
        <v>1928.6999999999971</v>
      </c>
      <c r="I113" s="17">
        <f t="shared" si="5"/>
        <v>94.449784172661879</v>
      </c>
      <c r="J113" s="6"/>
    </row>
    <row r="114" spans="1:10" ht="25.5" x14ac:dyDescent="0.2">
      <c r="A114" s="13">
        <v>0</v>
      </c>
      <c r="B114" s="14" t="s">
        <v>36</v>
      </c>
      <c r="C114" s="15" t="s">
        <v>37</v>
      </c>
      <c r="D114" s="16">
        <v>37920</v>
      </c>
      <c r="E114" s="16">
        <v>37920</v>
      </c>
      <c r="F114" s="16">
        <v>0</v>
      </c>
      <c r="G114" s="17">
        <f t="shared" si="3"/>
        <v>37920</v>
      </c>
      <c r="H114" s="17">
        <f t="shared" si="4"/>
        <v>37920</v>
      </c>
      <c r="I114" s="17">
        <f t="shared" si="5"/>
        <v>0</v>
      </c>
      <c r="J114" s="6"/>
    </row>
    <row r="115" spans="1:10" x14ac:dyDescent="0.2">
      <c r="A115" s="13">
        <v>1</v>
      </c>
      <c r="B115" s="14" t="s">
        <v>48</v>
      </c>
      <c r="C115" s="15" t="s">
        <v>49</v>
      </c>
      <c r="D115" s="16">
        <v>31061</v>
      </c>
      <c r="E115" s="16">
        <v>31061</v>
      </c>
      <c r="F115" s="16">
        <v>15975.36</v>
      </c>
      <c r="G115" s="17">
        <f t="shared" si="3"/>
        <v>15085.64</v>
      </c>
      <c r="H115" s="17">
        <f t="shared" si="4"/>
        <v>15085.64</v>
      </c>
      <c r="I115" s="17">
        <f t="shared" si="5"/>
        <v>51.432214030456201</v>
      </c>
      <c r="J115" s="6"/>
    </row>
    <row r="116" spans="1:10" x14ac:dyDescent="0.2">
      <c r="A116" s="13">
        <v>0</v>
      </c>
      <c r="B116" s="14" t="s">
        <v>50</v>
      </c>
      <c r="C116" s="15" t="s">
        <v>51</v>
      </c>
      <c r="D116" s="16">
        <v>31061</v>
      </c>
      <c r="E116" s="16">
        <v>31061</v>
      </c>
      <c r="F116" s="16">
        <v>15975.36</v>
      </c>
      <c r="G116" s="17">
        <f t="shared" si="3"/>
        <v>15085.64</v>
      </c>
      <c r="H116" s="17">
        <f t="shared" si="4"/>
        <v>15085.64</v>
      </c>
      <c r="I116" s="17">
        <f t="shared" si="5"/>
        <v>51.432214030456201</v>
      </c>
      <c r="J116" s="6"/>
    </row>
    <row r="117" spans="1:10" x14ac:dyDescent="0.2">
      <c r="A117" s="13">
        <v>1</v>
      </c>
      <c r="B117" s="14" t="s">
        <v>88</v>
      </c>
      <c r="C117" s="15" t="s">
        <v>89</v>
      </c>
      <c r="D117" s="16">
        <v>1543160</v>
      </c>
      <c r="E117" s="16">
        <v>1543160</v>
      </c>
      <c r="F117" s="16">
        <v>0</v>
      </c>
      <c r="G117" s="17">
        <f t="shared" si="3"/>
        <v>1543160</v>
      </c>
      <c r="H117" s="17">
        <f t="shared" si="4"/>
        <v>1543160</v>
      </c>
      <c r="I117" s="17">
        <f t="shared" si="5"/>
        <v>0</v>
      </c>
      <c r="J117" s="6"/>
    </row>
    <row r="118" spans="1:10" x14ac:dyDescent="0.2">
      <c r="A118" s="13">
        <v>1</v>
      </c>
      <c r="B118" s="14" t="s">
        <v>12</v>
      </c>
      <c r="C118" s="15" t="s">
        <v>13</v>
      </c>
      <c r="D118" s="16">
        <v>1543160</v>
      </c>
      <c r="E118" s="16">
        <v>1543160</v>
      </c>
      <c r="F118" s="16">
        <v>0</v>
      </c>
      <c r="G118" s="17">
        <f t="shared" si="3"/>
        <v>1543160</v>
      </c>
      <c r="H118" s="17">
        <f t="shared" si="4"/>
        <v>1543160</v>
      </c>
      <c r="I118" s="17">
        <f t="shared" si="5"/>
        <v>0</v>
      </c>
      <c r="J118" s="6"/>
    </row>
    <row r="119" spans="1:10" x14ac:dyDescent="0.2">
      <c r="A119" s="13">
        <v>1</v>
      </c>
      <c r="B119" s="14" t="s">
        <v>42</v>
      </c>
      <c r="C119" s="15" t="s">
        <v>43</v>
      </c>
      <c r="D119" s="16">
        <v>1543160</v>
      </c>
      <c r="E119" s="16">
        <v>1543160</v>
      </c>
      <c r="F119" s="16">
        <v>0</v>
      </c>
      <c r="G119" s="17">
        <f t="shared" si="3"/>
        <v>1543160</v>
      </c>
      <c r="H119" s="17">
        <f t="shared" si="4"/>
        <v>1543160</v>
      </c>
      <c r="I119" s="17">
        <f t="shared" si="5"/>
        <v>0</v>
      </c>
      <c r="J119" s="6"/>
    </row>
    <row r="120" spans="1:10" ht="25.5" x14ac:dyDescent="0.2">
      <c r="A120" s="13">
        <v>0</v>
      </c>
      <c r="B120" s="14" t="s">
        <v>90</v>
      </c>
      <c r="C120" s="15" t="s">
        <v>91</v>
      </c>
      <c r="D120" s="16">
        <v>1543160</v>
      </c>
      <c r="E120" s="16">
        <v>1543160</v>
      </c>
      <c r="F120" s="16">
        <v>0</v>
      </c>
      <c r="G120" s="17">
        <f t="shared" si="3"/>
        <v>1543160</v>
      </c>
      <c r="H120" s="17">
        <f t="shared" si="4"/>
        <v>1543160</v>
      </c>
      <c r="I120" s="17">
        <f t="shared" si="5"/>
        <v>0</v>
      </c>
      <c r="J120" s="6"/>
    </row>
    <row r="121" spans="1:10" ht="38.25" x14ac:dyDescent="0.2">
      <c r="A121" s="13">
        <v>1</v>
      </c>
      <c r="B121" s="14" t="s">
        <v>92</v>
      </c>
      <c r="C121" s="15" t="s">
        <v>93</v>
      </c>
      <c r="D121" s="16">
        <v>242200</v>
      </c>
      <c r="E121" s="16">
        <v>242200</v>
      </c>
      <c r="F121" s="16">
        <v>242191</v>
      </c>
      <c r="G121" s="17">
        <f t="shared" si="3"/>
        <v>9</v>
      </c>
      <c r="H121" s="17">
        <f t="shared" si="4"/>
        <v>9</v>
      </c>
      <c r="I121" s="17">
        <f t="shared" si="5"/>
        <v>99.99628406275805</v>
      </c>
      <c r="J121" s="6"/>
    </row>
    <row r="122" spans="1:10" x14ac:dyDescent="0.2">
      <c r="A122" s="13">
        <v>1</v>
      </c>
      <c r="B122" s="14" t="s">
        <v>12</v>
      </c>
      <c r="C122" s="15" t="s">
        <v>13</v>
      </c>
      <c r="D122" s="16">
        <v>242200</v>
      </c>
      <c r="E122" s="16">
        <v>242200</v>
      </c>
      <c r="F122" s="16">
        <v>242191</v>
      </c>
      <c r="G122" s="17">
        <f t="shared" si="3"/>
        <v>9</v>
      </c>
      <c r="H122" s="17">
        <f t="shared" si="4"/>
        <v>9</v>
      </c>
      <c r="I122" s="17">
        <f t="shared" si="5"/>
        <v>99.99628406275805</v>
      </c>
      <c r="J122" s="6"/>
    </row>
    <row r="123" spans="1:10" x14ac:dyDescent="0.2">
      <c r="A123" s="13">
        <v>1</v>
      </c>
      <c r="B123" s="14" t="s">
        <v>42</v>
      </c>
      <c r="C123" s="15" t="s">
        <v>43</v>
      </c>
      <c r="D123" s="16">
        <v>242200</v>
      </c>
      <c r="E123" s="16">
        <v>242200</v>
      </c>
      <c r="F123" s="16">
        <v>242191</v>
      </c>
      <c r="G123" s="17">
        <f t="shared" si="3"/>
        <v>9</v>
      </c>
      <c r="H123" s="17">
        <f t="shared" si="4"/>
        <v>9</v>
      </c>
      <c r="I123" s="17">
        <f t="shared" si="5"/>
        <v>99.99628406275805</v>
      </c>
      <c r="J123" s="6"/>
    </row>
    <row r="124" spans="1:10" ht="25.5" x14ac:dyDescent="0.2">
      <c r="A124" s="13">
        <v>0</v>
      </c>
      <c r="B124" s="14" t="s">
        <v>90</v>
      </c>
      <c r="C124" s="15" t="s">
        <v>91</v>
      </c>
      <c r="D124" s="16">
        <v>242200</v>
      </c>
      <c r="E124" s="16">
        <v>242200</v>
      </c>
      <c r="F124" s="16">
        <v>242191</v>
      </c>
      <c r="G124" s="17">
        <f t="shared" si="3"/>
        <v>9</v>
      </c>
      <c r="H124" s="17">
        <f t="shared" si="4"/>
        <v>9</v>
      </c>
      <c r="I124" s="17">
        <f t="shared" si="5"/>
        <v>99.99628406275805</v>
      </c>
      <c r="J124" s="6"/>
    </row>
    <row r="125" spans="1:10" ht="38.25" x14ac:dyDescent="0.2">
      <c r="A125" s="13">
        <v>1</v>
      </c>
      <c r="B125" s="14" t="s">
        <v>94</v>
      </c>
      <c r="C125" s="15" t="s">
        <v>95</v>
      </c>
      <c r="D125" s="16">
        <v>3490141</v>
      </c>
      <c r="E125" s="16">
        <v>2638333</v>
      </c>
      <c r="F125" s="16">
        <v>2022492.31</v>
      </c>
      <c r="G125" s="17">
        <f t="shared" si="3"/>
        <v>1467648.69</v>
      </c>
      <c r="H125" s="17">
        <f t="shared" si="4"/>
        <v>615840.68999999994</v>
      </c>
      <c r="I125" s="17">
        <f t="shared" si="5"/>
        <v>76.657962054069756</v>
      </c>
      <c r="J125" s="6"/>
    </row>
    <row r="126" spans="1:10" x14ac:dyDescent="0.2">
      <c r="A126" s="13">
        <v>1</v>
      </c>
      <c r="B126" s="14" t="s">
        <v>12</v>
      </c>
      <c r="C126" s="15" t="s">
        <v>13</v>
      </c>
      <c r="D126" s="16">
        <v>3490141</v>
      </c>
      <c r="E126" s="16">
        <v>2638333</v>
      </c>
      <c r="F126" s="16">
        <v>2022492.31</v>
      </c>
      <c r="G126" s="17">
        <f t="shared" si="3"/>
        <v>1467648.69</v>
      </c>
      <c r="H126" s="17">
        <f t="shared" si="4"/>
        <v>615840.68999999994</v>
      </c>
      <c r="I126" s="17">
        <f t="shared" si="5"/>
        <v>76.657962054069756</v>
      </c>
      <c r="J126" s="6"/>
    </row>
    <row r="127" spans="1:10" x14ac:dyDescent="0.2">
      <c r="A127" s="13">
        <v>1</v>
      </c>
      <c r="B127" s="14" t="s">
        <v>14</v>
      </c>
      <c r="C127" s="15" t="s">
        <v>15</v>
      </c>
      <c r="D127" s="16">
        <v>3266040</v>
      </c>
      <c r="E127" s="16">
        <v>2449533</v>
      </c>
      <c r="F127" s="16">
        <v>1910052.75</v>
      </c>
      <c r="G127" s="17">
        <f t="shared" si="3"/>
        <v>1355987.25</v>
      </c>
      <c r="H127" s="17">
        <f t="shared" si="4"/>
        <v>539480.25</v>
      </c>
      <c r="I127" s="17">
        <f t="shared" si="5"/>
        <v>77.97619995321557</v>
      </c>
      <c r="J127" s="6"/>
    </row>
    <row r="128" spans="1:10" x14ac:dyDescent="0.2">
      <c r="A128" s="13">
        <v>1</v>
      </c>
      <c r="B128" s="14" t="s">
        <v>16</v>
      </c>
      <c r="C128" s="15" t="s">
        <v>17</v>
      </c>
      <c r="D128" s="16">
        <v>2677082</v>
      </c>
      <c r="E128" s="16">
        <v>2007812</v>
      </c>
      <c r="F128" s="16">
        <v>1583420.63</v>
      </c>
      <c r="G128" s="17">
        <f t="shared" si="3"/>
        <v>1093661.3700000001</v>
      </c>
      <c r="H128" s="17">
        <f t="shared" si="4"/>
        <v>424391.37000000011</v>
      </c>
      <c r="I128" s="17">
        <f t="shared" si="5"/>
        <v>78.862992650706332</v>
      </c>
      <c r="J128" s="6"/>
    </row>
    <row r="129" spans="1:10" x14ac:dyDescent="0.2">
      <c r="A129" s="13">
        <v>0</v>
      </c>
      <c r="B129" s="14" t="s">
        <v>18</v>
      </c>
      <c r="C129" s="15" t="s">
        <v>19</v>
      </c>
      <c r="D129" s="16">
        <v>2677082</v>
      </c>
      <c r="E129" s="16">
        <v>2007812</v>
      </c>
      <c r="F129" s="16">
        <v>1583420.63</v>
      </c>
      <c r="G129" s="17">
        <f t="shared" si="3"/>
        <v>1093661.3700000001</v>
      </c>
      <c r="H129" s="17">
        <f t="shared" si="4"/>
        <v>424391.37000000011</v>
      </c>
      <c r="I129" s="17">
        <f t="shared" si="5"/>
        <v>78.862992650706332</v>
      </c>
      <c r="J129" s="6"/>
    </row>
    <row r="130" spans="1:10" x14ac:dyDescent="0.2">
      <c r="A130" s="13">
        <v>0</v>
      </c>
      <c r="B130" s="14" t="s">
        <v>20</v>
      </c>
      <c r="C130" s="15" t="s">
        <v>21</v>
      </c>
      <c r="D130" s="16">
        <v>588958</v>
      </c>
      <c r="E130" s="16">
        <v>441721</v>
      </c>
      <c r="F130" s="16">
        <v>326632.12</v>
      </c>
      <c r="G130" s="17">
        <f t="shared" si="3"/>
        <v>262325.88</v>
      </c>
      <c r="H130" s="17">
        <f t="shared" si="4"/>
        <v>115088.88</v>
      </c>
      <c r="I130" s="17">
        <f t="shared" si="5"/>
        <v>73.945345591448003</v>
      </c>
      <c r="J130" s="6"/>
    </row>
    <row r="131" spans="1:10" x14ac:dyDescent="0.2">
      <c r="A131" s="13">
        <v>1</v>
      </c>
      <c r="B131" s="14" t="s">
        <v>22</v>
      </c>
      <c r="C131" s="15" t="s">
        <v>23</v>
      </c>
      <c r="D131" s="16">
        <v>219101</v>
      </c>
      <c r="E131" s="16">
        <v>185300</v>
      </c>
      <c r="F131" s="16">
        <v>112439.56</v>
      </c>
      <c r="G131" s="17">
        <f t="shared" si="3"/>
        <v>106661.44</v>
      </c>
      <c r="H131" s="17">
        <f t="shared" si="4"/>
        <v>72860.44</v>
      </c>
      <c r="I131" s="17">
        <f t="shared" si="5"/>
        <v>60.67974096060442</v>
      </c>
      <c r="J131" s="6"/>
    </row>
    <row r="132" spans="1:10" x14ac:dyDescent="0.2">
      <c r="A132" s="13">
        <v>0</v>
      </c>
      <c r="B132" s="14" t="s">
        <v>24</v>
      </c>
      <c r="C132" s="15" t="s">
        <v>25</v>
      </c>
      <c r="D132" s="16">
        <v>136980</v>
      </c>
      <c r="E132" s="16">
        <v>123480</v>
      </c>
      <c r="F132" s="16">
        <v>103230</v>
      </c>
      <c r="G132" s="17">
        <f t="shared" si="3"/>
        <v>33750</v>
      </c>
      <c r="H132" s="17">
        <f t="shared" si="4"/>
        <v>20250</v>
      </c>
      <c r="I132" s="17">
        <f t="shared" si="5"/>
        <v>83.600583090379004</v>
      </c>
      <c r="J132" s="6"/>
    </row>
    <row r="133" spans="1:10" x14ac:dyDescent="0.2">
      <c r="A133" s="13">
        <v>0</v>
      </c>
      <c r="B133" s="14" t="s">
        <v>26</v>
      </c>
      <c r="C133" s="15" t="s">
        <v>27</v>
      </c>
      <c r="D133" s="16">
        <v>49060</v>
      </c>
      <c r="E133" s="16">
        <v>36796</v>
      </c>
      <c r="F133" s="16">
        <v>8569.56</v>
      </c>
      <c r="G133" s="17">
        <f t="shared" si="3"/>
        <v>40490.44</v>
      </c>
      <c r="H133" s="17">
        <f t="shared" si="4"/>
        <v>28226.440000000002</v>
      </c>
      <c r="I133" s="17">
        <f t="shared" si="5"/>
        <v>23.28937928035656</v>
      </c>
      <c r="J133" s="6"/>
    </row>
    <row r="134" spans="1:10" x14ac:dyDescent="0.2">
      <c r="A134" s="13">
        <v>0</v>
      </c>
      <c r="B134" s="14" t="s">
        <v>96</v>
      </c>
      <c r="C134" s="15" t="s">
        <v>97</v>
      </c>
      <c r="D134" s="16">
        <v>900</v>
      </c>
      <c r="E134" s="16">
        <v>900</v>
      </c>
      <c r="F134" s="16">
        <v>0</v>
      </c>
      <c r="G134" s="17">
        <f t="shared" si="3"/>
        <v>900</v>
      </c>
      <c r="H134" s="17">
        <f t="shared" si="4"/>
        <v>900</v>
      </c>
      <c r="I134" s="17">
        <f t="shared" si="5"/>
        <v>0</v>
      </c>
      <c r="J134" s="6"/>
    </row>
    <row r="135" spans="1:10" x14ac:dyDescent="0.2">
      <c r="A135" s="13">
        <v>1</v>
      </c>
      <c r="B135" s="14" t="s">
        <v>28</v>
      </c>
      <c r="C135" s="15" t="s">
        <v>29</v>
      </c>
      <c r="D135" s="16">
        <v>26521</v>
      </c>
      <c r="E135" s="16">
        <v>18484</v>
      </c>
      <c r="F135" s="16">
        <v>0</v>
      </c>
      <c r="G135" s="17">
        <f t="shared" ref="G135:G198" si="6">D135-F135</f>
        <v>26521</v>
      </c>
      <c r="H135" s="17">
        <f t="shared" ref="H135:H198" si="7">E135-F135</f>
        <v>18484</v>
      </c>
      <c r="I135" s="17">
        <f t="shared" ref="I135:I198" si="8">IF(E135=0,0,(F135/E135)*100)</f>
        <v>0</v>
      </c>
      <c r="J135" s="6"/>
    </row>
    <row r="136" spans="1:10" x14ac:dyDescent="0.2">
      <c r="A136" s="13">
        <v>0</v>
      </c>
      <c r="B136" s="14" t="s">
        <v>30</v>
      </c>
      <c r="C136" s="15" t="s">
        <v>31</v>
      </c>
      <c r="D136" s="16">
        <v>1444</v>
      </c>
      <c r="E136" s="16">
        <v>1084</v>
      </c>
      <c r="F136" s="16">
        <v>0</v>
      </c>
      <c r="G136" s="17">
        <f t="shared" si="6"/>
        <v>1444</v>
      </c>
      <c r="H136" s="17">
        <f t="shared" si="7"/>
        <v>1084</v>
      </c>
      <c r="I136" s="17">
        <f t="shared" si="8"/>
        <v>0</v>
      </c>
      <c r="J136" s="6"/>
    </row>
    <row r="137" spans="1:10" x14ac:dyDescent="0.2">
      <c r="A137" s="13">
        <v>0</v>
      </c>
      <c r="B137" s="14" t="s">
        <v>32</v>
      </c>
      <c r="C137" s="15" t="s">
        <v>33</v>
      </c>
      <c r="D137" s="16">
        <v>16800</v>
      </c>
      <c r="E137" s="16">
        <v>12600</v>
      </c>
      <c r="F137" s="16">
        <v>0</v>
      </c>
      <c r="G137" s="17">
        <f t="shared" si="6"/>
        <v>16800</v>
      </c>
      <c r="H137" s="17">
        <f t="shared" si="7"/>
        <v>12600</v>
      </c>
      <c r="I137" s="17">
        <f t="shared" si="8"/>
        <v>0</v>
      </c>
      <c r="J137" s="6"/>
    </row>
    <row r="138" spans="1:10" x14ac:dyDescent="0.2">
      <c r="A138" s="13">
        <v>0</v>
      </c>
      <c r="B138" s="14" t="s">
        <v>34</v>
      </c>
      <c r="C138" s="15" t="s">
        <v>35</v>
      </c>
      <c r="D138" s="16">
        <v>8277</v>
      </c>
      <c r="E138" s="16">
        <v>4800</v>
      </c>
      <c r="F138" s="16">
        <v>0</v>
      </c>
      <c r="G138" s="17">
        <f t="shared" si="6"/>
        <v>8277</v>
      </c>
      <c r="H138" s="17">
        <f t="shared" si="7"/>
        <v>4800</v>
      </c>
      <c r="I138" s="17">
        <f t="shared" si="8"/>
        <v>0</v>
      </c>
      <c r="J138" s="6"/>
    </row>
    <row r="139" spans="1:10" ht="25.5" x14ac:dyDescent="0.2">
      <c r="A139" s="13">
        <v>1</v>
      </c>
      <c r="B139" s="14" t="s">
        <v>72</v>
      </c>
      <c r="C139" s="15" t="s">
        <v>73</v>
      </c>
      <c r="D139" s="16">
        <v>5640</v>
      </c>
      <c r="E139" s="16">
        <v>5640</v>
      </c>
      <c r="F139" s="16">
        <v>640</v>
      </c>
      <c r="G139" s="17">
        <f t="shared" si="6"/>
        <v>5000</v>
      </c>
      <c r="H139" s="17">
        <f t="shared" si="7"/>
        <v>5000</v>
      </c>
      <c r="I139" s="17">
        <f t="shared" si="8"/>
        <v>11.347517730496454</v>
      </c>
      <c r="J139" s="6"/>
    </row>
    <row r="140" spans="1:10" ht="25.5" x14ac:dyDescent="0.2">
      <c r="A140" s="13">
        <v>0</v>
      </c>
      <c r="B140" s="14" t="s">
        <v>74</v>
      </c>
      <c r="C140" s="15" t="s">
        <v>75</v>
      </c>
      <c r="D140" s="16">
        <v>5640</v>
      </c>
      <c r="E140" s="16">
        <v>5640</v>
      </c>
      <c r="F140" s="16">
        <v>640</v>
      </c>
      <c r="G140" s="17">
        <f t="shared" si="6"/>
        <v>5000</v>
      </c>
      <c r="H140" s="17">
        <f t="shared" si="7"/>
        <v>5000</v>
      </c>
      <c r="I140" s="17">
        <f t="shared" si="8"/>
        <v>11.347517730496454</v>
      </c>
      <c r="J140" s="6"/>
    </row>
    <row r="141" spans="1:10" x14ac:dyDescent="0.2">
      <c r="A141" s="13">
        <v>0</v>
      </c>
      <c r="B141" s="14" t="s">
        <v>38</v>
      </c>
      <c r="C141" s="15" t="s">
        <v>39</v>
      </c>
      <c r="D141" s="16">
        <v>5000</v>
      </c>
      <c r="E141" s="16">
        <v>3500</v>
      </c>
      <c r="F141" s="16">
        <v>0</v>
      </c>
      <c r="G141" s="17">
        <f t="shared" si="6"/>
        <v>5000</v>
      </c>
      <c r="H141" s="17">
        <f t="shared" si="7"/>
        <v>3500</v>
      </c>
      <c r="I141" s="17">
        <f t="shared" si="8"/>
        <v>0</v>
      </c>
      <c r="J141" s="6"/>
    </row>
    <row r="142" spans="1:10" x14ac:dyDescent="0.2">
      <c r="A142" s="13">
        <v>1</v>
      </c>
      <c r="B142" s="14" t="s">
        <v>98</v>
      </c>
      <c r="C142" s="15" t="s">
        <v>99</v>
      </c>
      <c r="D142" s="16">
        <v>14102455</v>
      </c>
      <c r="E142" s="16">
        <v>10723673</v>
      </c>
      <c r="F142" s="16">
        <v>6832882.4499999993</v>
      </c>
      <c r="G142" s="17">
        <f t="shared" si="6"/>
        <v>7269572.5500000007</v>
      </c>
      <c r="H142" s="17">
        <f t="shared" si="7"/>
        <v>3890790.5500000007</v>
      </c>
      <c r="I142" s="17">
        <f t="shared" si="8"/>
        <v>63.717743444806644</v>
      </c>
      <c r="J142" s="6"/>
    </row>
    <row r="143" spans="1:10" x14ac:dyDescent="0.2">
      <c r="A143" s="13">
        <v>1</v>
      </c>
      <c r="B143" s="14" t="s">
        <v>12</v>
      </c>
      <c r="C143" s="15" t="s">
        <v>13</v>
      </c>
      <c r="D143" s="16">
        <v>14102455</v>
      </c>
      <c r="E143" s="16">
        <v>10723673</v>
      </c>
      <c r="F143" s="16">
        <v>6832882.4499999993</v>
      </c>
      <c r="G143" s="17">
        <f t="shared" si="6"/>
        <v>7269572.5500000007</v>
      </c>
      <c r="H143" s="17">
        <f t="shared" si="7"/>
        <v>3890790.5500000007</v>
      </c>
      <c r="I143" s="17">
        <f t="shared" si="8"/>
        <v>63.717743444806644</v>
      </c>
      <c r="J143" s="6"/>
    </row>
    <row r="144" spans="1:10" x14ac:dyDescent="0.2">
      <c r="A144" s="13">
        <v>1</v>
      </c>
      <c r="B144" s="14" t="s">
        <v>14</v>
      </c>
      <c r="C144" s="15" t="s">
        <v>15</v>
      </c>
      <c r="D144" s="16">
        <v>12715998</v>
      </c>
      <c r="E144" s="16">
        <v>9727260</v>
      </c>
      <c r="F144" s="16">
        <v>6431785.7699999996</v>
      </c>
      <c r="G144" s="17">
        <f t="shared" si="6"/>
        <v>6284212.2300000004</v>
      </c>
      <c r="H144" s="17">
        <f t="shared" si="7"/>
        <v>3295474.2300000004</v>
      </c>
      <c r="I144" s="17">
        <f t="shared" si="8"/>
        <v>66.12124863527859</v>
      </c>
      <c r="J144" s="6"/>
    </row>
    <row r="145" spans="1:10" x14ac:dyDescent="0.2">
      <c r="A145" s="13">
        <v>1</v>
      </c>
      <c r="B145" s="14" t="s">
        <v>16</v>
      </c>
      <c r="C145" s="15" t="s">
        <v>17</v>
      </c>
      <c r="D145" s="16">
        <v>10422949</v>
      </c>
      <c r="E145" s="16">
        <v>7978068</v>
      </c>
      <c r="F145" s="16">
        <v>5257279.8499999996</v>
      </c>
      <c r="G145" s="17">
        <f t="shared" si="6"/>
        <v>5165669.1500000004</v>
      </c>
      <c r="H145" s="17">
        <f t="shared" si="7"/>
        <v>2720788.1500000004</v>
      </c>
      <c r="I145" s="17">
        <f t="shared" si="8"/>
        <v>65.896653801396525</v>
      </c>
      <c r="J145" s="6"/>
    </row>
    <row r="146" spans="1:10" x14ac:dyDescent="0.2">
      <c r="A146" s="13">
        <v>0</v>
      </c>
      <c r="B146" s="14" t="s">
        <v>18</v>
      </c>
      <c r="C146" s="15" t="s">
        <v>19</v>
      </c>
      <c r="D146" s="16">
        <v>10422949</v>
      </c>
      <c r="E146" s="16">
        <v>7978068</v>
      </c>
      <c r="F146" s="16">
        <v>5257279.8499999996</v>
      </c>
      <c r="G146" s="17">
        <f t="shared" si="6"/>
        <v>5165669.1500000004</v>
      </c>
      <c r="H146" s="17">
        <f t="shared" si="7"/>
        <v>2720788.1500000004</v>
      </c>
      <c r="I146" s="17">
        <f t="shared" si="8"/>
        <v>65.896653801396525</v>
      </c>
      <c r="J146" s="6"/>
    </row>
    <row r="147" spans="1:10" x14ac:dyDescent="0.2">
      <c r="A147" s="13">
        <v>0</v>
      </c>
      <c r="B147" s="14" t="s">
        <v>20</v>
      </c>
      <c r="C147" s="15" t="s">
        <v>21</v>
      </c>
      <c r="D147" s="16">
        <v>2293049</v>
      </c>
      <c r="E147" s="16">
        <v>1749192</v>
      </c>
      <c r="F147" s="16">
        <v>1174505.92</v>
      </c>
      <c r="G147" s="17">
        <f t="shared" si="6"/>
        <v>1118543.08</v>
      </c>
      <c r="H147" s="17">
        <f t="shared" si="7"/>
        <v>574686.08000000007</v>
      </c>
      <c r="I147" s="17">
        <f t="shared" si="8"/>
        <v>67.145626094791183</v>
      </c>
      <c r="J147" s="6"/>
    </row>
    <row r="148" spans="1:10" x14ac:dyDescent="0.2">
      <c r="A148" s="13">
        <v>1</v>
      </c>
      <c r="B148" s="14" t="s">
        <v>22</v>
      </c>
      <c r="C148" s="15" t="s">
        <v>23</v>
      </c>
      <c r="D148" s="16">
        <v>1386457</v>
      </c>
      <c r="E148" s="16">
        <v>996413</v>
      </c>
      <c r="F148" s="16">
        <v>401096.68</v>
      </c>
      <c r="G148" s="17">
        <f t="shared" si="6"/>
        <v>985360.32000000007</v>
      </c>
      <c r="H148" s="17">
        <f t="shared" si="7"/>
        <v>595316.32000000007</v>
      </c>
      <c r="I148" s="17">
        <f t="shared" si="8"/>
        <v>40.25405931074765</v>
      </c>
      <c r="J148" s="6"/>
    </row>
    <row r="149" spans="1:10" x14ac:dyDescent="0.2">
      <c r="A149" s="13">
        <v>0</v>
      </c>
      <c r="B149" s="14" t="s">
        <v>24</v>
      </c>
      <c r="C149" s="15" t="s">
        <v>25</v>
      </c>
      <c r="D149" s="16">
        <v>90774</v>
      </c>
      <c r="E149" s="16">
        <v>79530</v>
      </c>
      <c r="F149" s="16">
        <v>46555</v>
      </c>
      <c r="G149" s="17">
        <f t="shared" si="6"/>
        <v>44219</v>
      </c>
      <c r="H149" s="17">
        <f t="shared" si="7"/>
        <v>32975</v>
      </c>
      <c r="I149" s="17">
        <f t="shared" si="8"/>
        <v>58.537658745127629</v>
      </c>
      <c r="J149" s="6"/>
    </row>
    <row r="150" spans="1:10" x14ac:dyDescent="0.2">
      <c r="A150" s="13">
        <v>0</v>
      </c>
      <c r="B150" s="14" t="s">
        <v>26</v>
      </c>
      <c r="C150" s="15" t="s">
        <v>27</v>
      </c>
      <c r="D150" s="16">
        <v>223161</v>
      </c>
      <c r="E150" s="16">
        <v>168175</v>
      </c>
      <c r="F150" s="16">
        <v>122000.01</v>
      </c>
      <c r="G150" s="17">
        <f t="shared" si="6"/>
        <v>101160.99</v>
      </c>
      <c r="H150" s="17">
        <f t="shared" si="7"/>
        <v>46174.990000000005</v>
      </c>
      <c r="I150" s="17">
        <f t="shared" si="8"/>
        <v>72.543487438679946</v>
      </c>
      <c r="J150" s="6"/>
    </row>
    <row r="151" spans="1:10" x14ac:dyDescent="0.2">
      <c r="A151" s="13">
        <v>0</v>
      </c>
      <c r="B151" s="14" t="s">
        <v>96</v>
      </c>
      <c r="C151" s="15" t="s">
        <v>97</v>
      </c>
      <c r="D151" s="16">
        <v>2700</v>
      </c>
      <c r="E151" s="16">
        <v>1350</v>
      </c>
      <c r="F151" s="16">
        <v>0</v>
      </c>
      <c r="G151" s="17">
        <f t="shared" si="6"/>
        <v>2700</v>
      </c>
      <c r="H151" s="17">
        <f t="shared" si="7"/>
        <v>1350</v>
      </c>
      <c r="I151" s="17">
        <f t="shared" si="8"/>
        <v>0</v>
      </c>
      <c r="J151" s="6"/>
    </row>
    <row r="152" spans="1:10" x14ac:dyDescent="0.2">
      <c r="A152" s="13">
        <v>1</v>
      </c>
      <c r="B152" s="14" t="s">
        <v>28</v>
      </c>
      <c r="C152" s="15" t="s">
        <v>29</v>
      </c>
      <c r="D152" s="16">
        <v>1056068</v>
      </c>
      <c r="E152" s="16">
        <v>733604</v>
      </c>
      <c r="F152" s="16">
        <v>229341.66999999998</v>
      </c>
      <c r="G152" s="17">
        <f t="shared" si="6"/>
        <v>826726.33000000007</v>
      </c>
      <c r="H152" s="17">
        <f t="shared" si="7"/>
        <v>504262.33</v>
      </c>
      <c r="I152" s="17">
        <f t="shared" si="8"/>
        <v>31.262325450788158</v>
      </c>
      <c r="J152" s="6"/>
    </row>
    <row r="153" spans="1:10" x14ac:dyDescent="0.2">
      <c r="A153" s="13">
        <v>0</v>
      </c>
      <c r="B153" s="14" t="s">
        <v>30</v>
      </c>
      <c r="C153" s="15" t="s">
        <v>31</v>
      </c>
      <c r="D153" s="16">
        <v>89139</v>
      </c>
      <c r="E153" s="16">
        <v>63236</v>
      </c>
      <c r="F153" s="16">
        <v>4351.93</v>
      </c>
      <c r="G153" s="17">
        <f t="shared" si="6"/>
        <v>84787.07</v>
      </c>
      <c r="H153" s="17">
        <f t="shared" si="7"/>
        <v>58884.07</v>
      </c>
      <c r="I153" s="17">
        <f t="shared" si="8"/>
        <v>6.8820450376367903</v>
      </c>
      <c r="J153" s="6"/>
    </row>
    <row r="154" spans="1:10" x14ac:dyDescent="0.2">
      <c r="A154" s="13">
        <v>0</v>
      </c>
      <c r="B154" s="14" t="s">
        <v>32</v>
      </c>
      <c r="C154" s="15" t="s">
        <v>33</v>
      </c>
      <c r="D154" s="16">
        <v>526372</v>
      </c>
      <c r="E154" s="16">
        <v>366195</v>
      </c>
      <c r="F154" s="16">
        <v>74273.88</v>
      </c>
      <c r="G154" s="17">
        <f t="shared" si="6"/>
        <v>452098.12</v>
      </c>
      <c r="H154" s="17">
        <f t="shared" si="7"/>
        <v>291921.12</v>
      </c>
      <c r="I154" s="17">
        <f t="shared" si="8"/>
        <v>20.282603530905664</v>
      </c>
      <c r="J154" s="6"/>
    </row>
    <row r="155" spans="1:10" x14ac:dyDescent="0.2">
      <c r="A155" s="13">
        <v>0</v>
      </c>
      <c r="B155" s="14" t="s">
        <v>34</v>
      </c>
      <c r="C155" s="15" t="s">
        <v>35</v>
      </c>
      <c r="D155" s="16">
        <v>440557</v>
      </c>
      <c r="E155" s="16">
        <v>304173</v>
      </c>
      <c r="F155" s="16">
        <v>150715.85999999999</v>
      </c>
      <c r="G155" s="17">
        <f t="shared" si="6"/>
        <v>289841.14</v>
      </c>
      <c r="H155" s="17">
        <f t="shared" si="7"/>
        <v>153457.14000000001</v>
      </c>
      <c r="I155" s="17">
        <f t="shared" si="8"/>
        <v>49.549388012742746</v>
      </c>
      <c r="J155" s="6"/>
    </row>
    <row r="156" spans="1:10" ht="25.5" x14ac:dyDescent="0.2">
      <c r="A156" s="13">
        <v>1</v>
      </c>
      <c r="B156" s="14" t="s">
        <v>72</v>
      </c>
      <c r="C156" s="15" t="s">
        <v>73</v>
      </c>
      <c r="D156" s="16">
        <v>13754</v>
      </c>
      <c r="E156" s="16">
        <v>13754</v>
      </c>
      <c r="F156" s="16">
        <v>3200</v>
      </c>
      <c r="G156" s="17">
        <f t="shared" si="6"/>
        <v>10554</v>
      </c>
      <c r="H156" s="17">
        <f t="shared" si="7"/>
        <v>10554</v>
      </c>
      <c r="I156" s="17">
        <f t="shared" si="8"/>
        <v>23.265958993747272</v>
      </c>
      <c r="J156" s="6"/>
    </row>
    <row r="157" spans="1:10" ht="25.5" x14ac:dyDescent="0.2">
      <c r="A157" s="13">
        <v>0</v>
      </c>
      <c r="B157" s="14" t="s">
        <v>74</v>
      </c>
      <c r="C157" s="15" t="s">
        <v>75</v>
      </c>
      <c r="D157" s="16">
        <v>13754</v>
      </c>
      <c r="E157" s="16">
        <v>13754</v>
      </c>
      <c r="F157" s="16">
        <v>3200</v>
      </c>
      <c r="G157" s="17">
        <f t="shared" si="6"/>
        <v>10554</v>
      </c>
      <c r="H157" s="17">
        <f t="shared" si="7"/>
        <v>10554</v>
      </c>
      <c r="I157" s="17">
        <f t="shared" si="8"/>
        <v>23.265958993747272</v>
      </c>
      <c r="J157" s="6"/>
    </row>
    <row r="158" spans="1:10" ht="38.25" x14ac:dyDescent="0.2">
      <c r="A158" s="13">
        <v>1</v>
      </c>
      <c r="B158" s="14" t="s">
        <v>100</v>
      </c>
      <c r="C158" s="15" t="s">
        <v>101</v>
      </c>
      <c r="D158" s="16">
        <v>13356313</v>
      </c>
      <c r="E158" s="16">
        <v>9320186</v>
      </c>
      <c r="F158" s="16">
        <v>7817159.4799999986</v>
      </c>
      <c r="G158" s="17">
        <f t="shared" si="6"/>
        <v>5539153.5200000014</v>
      </c>
      <c r="H158" s="17">
        <f t="shared" si="7"/>
        <v>1503026.5200000014</v>
      </c>
      <c r="I158" s="17">
        <f t="shared" si="8"/>
        <v>83.873427847899165</v>
      </c>
      <c r="J158" s="6"/>
    </row>
    <row r="159" spans="1:10" x14ac:dyDescent="0.2">
      <c r="A159" s="13">
        <v>1</v>
      </c>
      <c r="B159" s="14" t="s">
        <v>12</v>
      </c>
      <c r="C159" s="15" t="s">
        <v>13</v>
      </c>
      <c r="D159" s="16">
        <v>13356313</v>
      </c>
      <c r="E159" s="16">
        <v>9320186</v>
      </c>
      <c r="F159" s="16">
        <v>7817159.4799999986</v>
      </c>
      <c r="G159" s="17">
        <f t="shared" si="6"/>
        <v>5539153.5200000014</v>
      </c>
      <c r="H159" s="17">
        <f t="shared" si="7"/>
        <v>1503026.5200000014</v>
      </c>
      <c r="I159" s="17">
        <f t="shared" si="8"/>
        <v>83.873427847899165</v>
      </c>
      <c r="J159" s="6"/>
    </row>
    <row r="160" spans="1:10" x14ac:dyDescent="0.2">
      <c r="A160" s="13">
        <v>1</v>
      </c>
      <c r="B160" s="14" t="s">
        <v>14</v>
      </c>
      <c r="C160" s="15" t="s">
        <v>15</v>
      </c>
      <c r="D160" s="16">
        <v>8343212</v>
      </c>
      <c r="E160" s="16">
        <v>5952412</v>
      </c>
      <c r="F160" s="16">
        <v>5310769.93</v>
      </c>
      <c r="G160" s="17">
        <f t="shared" si="6"/>
        <v>3032442.0700000003</v>
      </c>
      <c r="H160" s="17">
        <f t="shared" si="7"/>
        <v>641642.0700000003</v>
      </c>
      <c r="I160" s="17">
        <f t="shared" si="8"/>
        <v>89.220469450031345</v>
      </c>
      <c r="J160" s="6"/>
    </row>
    <row r="161" spans="1:10" x14ac:dyDescent="0.2">
      <c r="A161" s="13">
        <v>1</v>
      </c>
      <c r="B161" s="14" t="s">
        <v>16</v>
      </c>
      <c r="C161" s="15" t="s">
        <v>17</v>
      </c>
      <c r="D161" s="16">
        <v>6838698</v>
      </c>
      <c r="E161" s="16">
        <v>4879024</v>
      </c>
      <c r="F161" s="16">
        <v>4327290.97</v>
      </c>
      <c r="G161" s="17">
        <f t="shared" si="6"/>
        <v>2511407.0300000003</v>
      </c>
      <c r="H161" s="17">
        <f t="shared" si="7"/>
        <v>551733.03000000026</v>
      </c>
      <c r="I161" s="17">
        <f t="shared" si="8"/>
        <v>88.69173363361196</v>
      </c>
      <c r="J161" s="6"/>
    </row>
    <row r="162" spans="1:10" x14ac:dyDescent="0.2">
      <c r="A162" s="13">
        <v>0</v>
      </c>
      <c r="B162" s="14" t="s">
        <v>18</v>
      </c>
      <c r="C162" s="15" t="s">
        <v>19</v>
      </c>
      <c r="D162" s="16">
        <v>6838698</v>
      </c>
      <c r="E162" s="16">
        <v>4879024</v>
      </c>
      <c r="F162" s="16">
        <v>4327290.97</v>
      </c>
      <c r="G162" s="17">
        <f t="shared" si="6"/>
        <v>2511407.0300000003</v>
      </c>
      <c r="H162" s="17">
        <f t="shared" si="7"/>
        <v>551733.03000000026</v>
      </c>
      <c r="I162" s="17">
        <f t="shared" si="8"/>
        <v>88.69173363361196</v>
      </c>
      <c r="J162" s="6"/>
    </row>
    <row r="163" spans="1:10" x14ac:dyDescent="0.2">
      <c r="A163" s="13">
        <v>0</v>
      </c>
      <c r="B163" s="14" t="s">
        <v>20</v>
      </c>
      <c r="C163" s="15" t="s">
        <v>21</v>
      </c>
      <c r="D163" s="16">
        <v>1504514</v>
      </c>
      <c r="E163" s="16">
        <v>1073388</v>
      </c>
      <c r="F163" s="16">
        <v>983478.96</v>
      </c>
      <c r="G163" s="17">
        <f t="shared" si="6"/>
        <v>521035.04000000004</v>
      </c>
      <c r="H163" s="17">
        <f t="shared" si="7"/>
        <v>89909.040000000037</v>
      </c>
      <c r="I163" s="17">
        <f t="shared" si="8"/>
        <v>91.62380797996623</v>
      </c>
      <c r="J163" s="6"/>
    </row>
    <row r="164" spans="1:10" x14ac:dyDescent="0.2">
      <c r="A164" s="13">
        <v>1</v>
      </c>
      <c r="B164" s="14" t="s">
        <v>22</v>
      </c>
      <c r="C164" s="15" t="s">
        <v>23</v>
      </c>
      <c r="D164" s="16">
        <v>5009101</v>
      </c>
      <c r="E164" s="16">
        <v>3364974</v>
      </c>
      <c r="F164" s="16">
        <v>2506389.5499999998</v>
      </c>
      <c r="G164" s="17">
        <f t="shared" si="6"/>
        <v>2502711.4500000002</v>
      </c>
      <c r="H164" s="17">
        <f t="shared" si="7"/>
        <v>858584.45000000019</v>
      </c>
      <c r="I164" s="17">
        <f t="shared" si="8"/>
        <v>74.484663180161277</v>
      </c>
      <c r="J164" s="6"/>
    </row>
    <row r="165" spans="1:10" x14ac:dyDescent="0.2">
      <c r="A165" s="13">
        <v>0</v>
      </c>
      <c r="B165" s="14" t="s">
        <v>24</v>
      </c>
      <c r="C165" s="15" t="s">
        <v>25</v>
      </c>
      <c r="D165" s="16">
        <v>203195</v>
      </c>
      <c r="E165" s="16">
        <v>193795</v>
      </c>
      <c r="F165" s="16">
        <v>176435</v>
      </c>
      <c r="G165" s="17">
        <f t="shared" si="6"/>
        <v>26760</v>
      </c>
      <c r="H165" s="17">
        <f t="shared" si="7"/>
        <v>17360</v>
      </c>
      <c r="I165" s="17">
        <f t="shared" si="8"/>
        <v>91.042080549033784</v>
      </c>
      <c r="J165" s="6"/>
    </row>
    <row r="166" spans="1:10" x14ac:dyDescent="0.2">
      <c r="A166" s="13">
        <v>0</v>
      </c>
      <c r="B166" s="14" t="s">
        <v>26</v>
      </c>
      <c r="C166" s="15" t="s">
        <v>27</v>
      </c>
      <c r="D166" s="16">
        <v>1334539</v>
      </c>
      <c r="E166" s="16">
        <v>1214995</v>
      </c>
      <c r="F166" s="16">
        <v>1045910.35</v>
      </c>
      <c r="G166" s="17">
        <f t="shared" si="6"/>
        <v>288628.65000000002</v>
      </c>
      <c r="H166" s="17">
        <f t="shared" si="7"/>
        <v>169084.65000000002</v>
      </c>
      <c r="I166" s="17">
        <f t="shared" si="8"/>
        <v>86.083510631731002</v>
      </c>
      <c r="J166" s="6"/>
    </row>
    <row r="167" spans="1:10" x14ac:dyDescent="0.2">
      <c r="A167" s="13">
        <v>0</v>
      </c>
      <c r="B167" s="14" t="s">
        <v>96</v>
      </c>
      <c r="C167" s="15" t="s">
        <v>97</v>
      </c>
      <c r="D167" s="16">
        <v>2700</v>
      </c>
      <c r="E167" s="16">
        <v>1800</v>
      </c>
      <c r="F167" s="16">
        <v>0</v>
      </c>
      <c r="G167" s="17">
        <f t="shared" si="6"/>
        <v>2700</v>
      </c>
      <c r="H167" s="17">
        <f t="shared" si="7"/>
        <v>1800</v>
      </c>
      <c r="I167" s="17">
        <f t="shared" si="8"/>
        <v>0</v>
      </c>
      <c r="J167" s="6"/>
    </row>
    <row r="168" spans="1:10" x14ac:dyDescent="0.2">
      <c r="A168" s="13">
        <v>1</v>
      </c>
      <c r="B168" s="14" t="s">
        <v>28</v>
      </c>
      <c r="C168" s="15" t="s">
        <v>29</v>
      </c>
      <c r="D168" s="16">
        <v>3448467</v>
      </c>
      <c r="E168" s="16">
        <v>1934184</v>
      </c>
      <c r="F168" s="16">
        <v>1280844.2</v>
      </c>
      <c r="G168" s="17">
        <f t="shared" si="6"/>
        <v>2167622.7999999998</v>
      </c>
      <c r="H168" s="17">
        <f t="shared" si="7"/>
        <v>653339.80000000005</v>
      </c>
      <c r="I168" s="17">
        <f t="shared" si="8"/>
        <v>66.221424642122983</v>
      </c>
      <c r="J168" s="6"/>
    </row>
    <row r="169" spans="1:10" x14ac:dyDescent="0.2">
      <c r="A169" s="13">
        <v>0</v>
      </c>
      <c r="B169" s="14" t="s">
        <v>30</v>
      </c>
      <c r="C169" s="15" t="s">
        <v>31</v>
      </c>
      <c r="D169" s="16">
        <v>77892</v>
      </c>
      <c r="E169" s="16">
        <v>56961</v>
      </c>
      <c r="F169" s="16">
        <v>11311.96</v>
      </c>
      <c r="G169" s="17">
        <f t="shared" si="6"/>
        <v>66580.040000000008</v>
      </c>
      <c r="H169" s="17">
        <f t="shared" si="7"/>
        <v>45649.04</v>
      </c>
      <c r="I169" s="17">
        <f t="shared" si="8"/>
        <v>19.85913168659258</v>
      </c>
      <c r="J169" s="6"/>
    </row>
    <row r="170" spans="1:10" x14ac:dyDescent="0.2">
      <c r="A170" s="13">
        <v>0</v>
      </c>
      <c r="B170" s="14" t="s">
        <v>32</v>
      </c>
      <c r="C170" s="15" t="s">
        <v>33</v>
      </c>
      <c r="D170" s="16">
        <v>1061160</v>
      </c>
      <c r="E170" s="16">
        <v>732019</v>
      </c>
      <c r="F170" s="16">
        <v>348262.98</v>
      </c>
      <c r="G170" s="17">
        <f t="shared" si="6"/>
        <v>712897.02</v>
      </c>
      <c r="H170" s="17">
        <f t="shared" si="7"/>
        <v>383756.02</v>
      </c>
      <c r="I170" s="17">
        <f t="shared" si="8"/>
        <v>47.575674948327837</v>
      </c>
      <c r="J170" s="6"/>
    </row>
    <row r="171" spans="1:10" x14ac:dyDescent="0.2">
      <c r="A171" s="13">
        <v>0</v>
      </c>
      <c r="B171" s="14" t="s">
        <v>34</v>
      </c>
      <c r="C171" s="15" t="s">
        <v>35</v>
      </c>
      <c r="D171" s="16">
        <v>2309415</v>
      </c>
      <c r="E171" s="16">
        <v>1145204</v>
      </c>
      <c r="F171" s="16">
        <v>921269.26</v>
      </c>
      <c r="G171" s="17">
        <f t="shared" si="6"/>
        <v>1388145.74</v>
      </c>
      <c r="H171" s="17">
        <f t="shared" si="7"/>
        <v>223934.74</v>
      </c>
      <c r="I171" s="17">
        <f t="shared" si="8"/>
        <v>80.445864666906502</v>
      </c>
      <c r="J171" s="6"/>
    </row>
    <row r="172" spans="1:10" ht="25.5" x14ac:dyDescent="0.2">
      <c r="A172" s="13">
        <v>1</v>
      </c>
      <c r="B172" s="14" t="s">
        <v>72</v>
      </c>
      <c r="C172" s="15" t="s">
        <v>73</v>
      </c>
      <c r="D172" s="16">
        <v>20200</v>
      </c>
      <c r="E172" s="16">
        <v>20200</v>
      </c>
      <c r="F172" s="16">
        <v>3200</v>
      </c>
      <c r="G172" s="17">
        <f t="shared" si="6"/>
        <v>17000</v>
      </c>
      <c r="H172" s="17">
        <f t="shared" si="7"/>
        <v>17000</v>
      </c>
      <c r="I172" s="17">
        <f t="shared" si="8"/>
        <v>15.841584158415841</v>
      </c>
      <c r="J172" s="6"/>
    </row>
    <row r="173" spans="1:10" ht="25.5" x14ac:dyDescent="0.2">
      <c r="A173" s="13">
        <v>0</v>
      </c>
      <c r="B173" s="14" t="s">
        <v>74</v>
      </c>
      <c r="C173" s="15" t="s">
        <v>75</v>
      </c>
      <c r="D173" s="16">
        <v>20200</v>
      </c>
      <c r="E173" s="16">
        <v>20200</v>
      </c>
      <c r="F173" s="16">
        <v>3200</v>
      </c>
      <c r="G173" s="17">
        <f t="shared" si="6"/>
        <v>17000</v>
      </c>
      <c r="H173" s="17">
        <f t="shared" si="7"/>
        <v>17000</v>
      </c>
      <c r="I173" s="17">
        <f t="shared" si="8"/>
        <v>15.841584158415841</v>
      </c>
      <c r="J173" s="6"/>
    </row>
    <row r="174" spans="1:10" x14ac:dyDescent="0.2">
      <c r="A174" s="13">
        <v>0</v>
      </c>
      <c r="B174" s="14" t="s">
        <v>38</v>
      </c>
      <c r="C174" s="15" t="s">
        <v>39</v>
      </c>
      <c r="D174" s="16">
        <v>4000</v>
      </c>
      <c r="E174" s="16">
        <v>2800</v>
      </c>
      <c r="F174" s="16">
        <v>0</v>
      </c>
      <c r="G174" s="17">
        <f t="shared" si="6"/>
        <v>4000</v>
      </c>
      <c r="H174" s="17">
        <f t="shared" si="7"/>
        <v>2800</v>
      </c>
      <c r="I174" s="17">
        <f t="shared" si="8"/>
        <v>0</v>
      </c>
      <c r="J174" s="6"/>
    </row>
    <row r="175" spans="1:10" ht="38.25" x14ac:dyDescent="0.2">
      <c r="A175" s="13">
        <v>1</v>
      </c>
      <c r="B175" s="14" t="s">
        <v>102</v>
      </c>
      <c r="C175" s="15" t="s">
        <v>103</v>
      </c>
      <c r="D175" s="16">
        <v>22496600</v>
      </c>
      <c r="E175" s="16">
        <v>17268300</v>
      </c>
      <c r="F175" s="16">
        <v>16884430.669999998</v>
      </c>
      <c r="G175" s="17">
        <f t="shared" si="6"/>
        <v>5612169.3300000019</v>
      </c>
      <c r="H175" s="17">
        <f t="shared" si="7"/>
        <v>383869.33000000194</v>
      </c>
      <c r="I175" s="17">
        <f t="shared" si="8"/>
        <v>97.777028833179855</v>
      </c>
      <c r="J175" s="6"/>
    </row>
    <row r="176" spans="1:10" x14ac:dyDescent="0.2">
      <c r="A176" s="13">
        <v>1</v>
      </c>
      <c r="B176" s="14" t="s">
        <v>12</v>
      </c>
      <c r="C176" s="15" t="s">
        <v>13</v>
      </c>
      <c r="D176" s="16">
        <v>22496600</v>
      </c>
      <c r="E176" s="16">
        <v>17268300</v>
      </c>
      <c r="F176" s="16">
        <v>16884430.669999998</v>
      </c>
      <c r="G176" s="17">
        <f t="shared" si="6"/>
        <v>5612169.3300000019</v>
      </c>
      <c r="H176" s="17">
        <f t="shared" si="7"/>
        <v>383869.33000000194</v>
      </c>
      <c r="I176" s="17">
        <f t="shared" si="8"/>
        <v>97.777028833179855</v>
      </c>
      <c r="J176" s="6"/>
    </row>
    <row r="177" spans="1:10" x14ac:dyDescent="0.2">
      <c r="A177" s="13">
        <v>1</v>
      </c>
      <c r="B177" s="14" t="s">
        <v>14</v>
      </c>
      <c r="C177" s="15" t="s">
        <v>15</v>
      </c>
      <c r="D177" s="16">
        <v>22496600</v>
      </c>
      <c r="E177" s="16">
        <v>17268300</v>
      </c>
      <c r="F177" s="16">
        <v>16884430.669999998</v>
      </c>
      <c r="G177" s="17">
        <f t="shared" si="6"/>
        <v>5612169.3300000019</v>
      </c>
      <c r="H177" s="17">
        <f t="shared" si="7"/>
        <v>383869.33000000194</v>
      </c>
      <c r="I177" s="17">
        <f t="shared" si="8"/>
        <v>97.777028833179855</v>
      </c>
      <c r="J177" s="6"/>
    </row>
    <row r="178" spans="1:10" x14ac:dyDescent="0.2">
      <c r="A178" s="13">
        <v>1</v>
      </c>
      <c r="B178" s="14" t="s">
        <v>16</v>
      </c>
      <c r="C178" s="15" t="s">
        <v>17</v>
      </c>
      <c r="D178" s="16">
        <v>18439836</v>
      </c>
      <c r="E178" s="16">
        <v>14154347</v>
      </c>
      <c r="F178" s="16">
        <v>13864784.869999999</v>
      </c>
      <c r="G178" s="17">
        <f t="shared" si="6"/>
        <v>4575051.1300000008</v>
      </c>
      <c r="H178" s="17">
        <f t="shared" si="7"/>
        <v>289562.13000000082</v>
      </c>
      <c r="I178" s="17">
        <f t="shared" si="8"/>
        <v>97.954252993797581</v>
      </c>
      <c r="J178" s="6"/>
    </row>
    <row r="179" spans="1:10" x14ac:dyDescent="0.2">
      <c r="A179" s="13">
        <v>0</v>
      </c>
      <c r="B179" s="14" t="s">
        <v>18</v>
      </c>
      <c r="C179" s="15" t="s">
        <v>19</v>
      </c>
      <c r="D179" s="16">
        <v>18439836</v>
      </c>
      <c r="E179" s="16">
        <v>14154347</v>
      </c>
      <c r="F179" s="16">
        <v>13864784.869999999</v>
      </c>
      <c r="G179" s="17">
        <f t="shared" si="6"/>
        <v>4575051.1300000008</v>
      </c>
      <c r="H179" s="17">
        <f t="shared" si="7"/>
        <v>289562.13000000082</v>
      </c>
      <c r="I179" s="17">
        <f t="shared" si="8"/>
        <v>97.954252993797581</v>
      </c>
      <c r="J179" s="6"/>
    </row>
    <row r="180" spans="1:10" x14ac:dyDescent="0.2">
      <c r="A180" s="13">
        <v>0</v>
      </c>
      <c r="B180" s="14" t="s">
        <v>20</v>
      </c>
      <c r="C180" s="15" t="s">
        <v>21</v>
      </c>
      <c r="D180" s="16">
        <v>4056764</v>
      </c>
      <c r="E180" s="16">
        <v>3113953</v>
      </c>
      <c r="F180" s="16">
        <v>3019645.8</v>
      </c>
      <c r="G180" s="17">
        <f t="shared" si="6"/>
        <v>1037118.2000000002</v>
      </c>
      <c r="H180" s="17">
        <f t="shared" si="7"/>
        <v>94307.200000000186</v>
      </c>
      <c r="I180" s="17">
        <f t="shared" si="8"/>
        <v>96.971463602694058</v>
      </c>
      <c r="J180" s="6"/>
    </row>
    <row r="181" spans="1:10" ht="38.25" x14ac:dyDescent="0.2">
      <c r="A181" s="13">
        <v>1</v>
      </c>
      <c r="B181" s="14" t="s">
        <v>104</v>
      </c>
      <c r="C181" s="15" t="s">
        <v>105</v>
      </c>
      <c r="D181" s="16">
        <v>871502</v>
      </c>
      <c r="E181" s="16">
        <v>717543</v>
      </c>
      <c r="F181" s="16">
        <v>657387.6</v>
      </c>
      <c r="G181" s="17">
        <f t="shared" si="6"/>
        <v>214114.40000000002</v>
      </c>
      <c r="H181" s="17">
        <f t="shared" si="7"/>
        <v>60155.400000000023</v>
      </c>
      <c r="I181" s="17">
        <f t="shared" si="8"/>
        <v>91.616474552744577</v>
      </c>
      <c r="J181" s="6"/>
    </row>
    <row r="182" spans="1:10" x14ac:dyDescent="0.2">
      <c r="A182" s="13">
        <v>1</v>
      </c>
      <c r="B182" s="14" t="s">
        <v>12</v>
      </c>
      <c r="C182" s="15" t="s">
        <v>13</v>
      </c>
      <c r="D182" s="16">
        <v>871502</v>
      </c>
      <c r="E182" s="16">
        <v>717543</v>
      </c>
      <c r="F182" s="16">
        <v>657387.6</v>
      </c>
      <c r="G182" s="17">
        <f t="shared" si="6"/>
        <v>214114.40000000002</v>
      </c>
      <c r="H182" s="17">
        <f t="shared" si="7"/>
        <v>60155.400000000023</v>
      </c>
      <c r="I182" s="17">
        <f t="shared" si="8"/>
        <v>91.616474552744577</v>
      </c>
      <c r="J182" s="6"/>
    </row>
    <row r="183" spans="1:10" x14ac:dyDescent="0.2">
      <c r="A183" s="13">
        <v>1</v>
      </c>
      <c r="B183" s="14" t="s">
        <v>14</v>
      </c>
      <c r="C183" s="15" t="s">
        <v>15</v>
      </c>
      <c r="D183" s="16">
        <v>828986</v>
      </c>
      <c r="E183" s="16">
        <v>685405</v>
      </c>
      <c r="F183" s="16">
        <v>644714.4</v>
      </c>
      <c r="G183" s="17">
        <f t="shared" si="6"/>
        <v>184271.59999999998</v>
      </c>
      <c r="H183" s="17">
        <f t="shared" si="7"/>
        <v>40690.599999999977</v>
      </c>
      <c r="I183" s="17">
        <f t="shared" si="8"/>
        <v>94.063276456985292</v>
      </c>
      <c r="J183" s="6"/>
    </row>
    <row r="184" spans="1:10" x14ac:dyDescent="0.2">
      <c r="A184" s="13">
        <v>1</v>
      </c>
      <c r="B184" s="14" t="s">
        <v>16</v>
      </c>
      <c r="C184" s="15" t="s">
        <v>17</v>
      </c>
      <c r="D184" s="16">
        <v>672147</v>
      </c>
      <c r="E184" s="16">
        <v>553436</v>
      </c>
      <c r="F184" s="16">
        <v>519856.92</v>
      </c>
      <c r="G184" s="17">
        <f t="shared" si="6"/>
        <v>152290.08000000002</v>
      </c>
      <c r="H184" s="17">
        <f t="shared" si="7"/>
        <v>33579.080000000016</v>
      </c>
      <c r="I184" s="17">
        <f t="shared" si="8"/>
        <v>93.932617321605377</v>
      </c>
      <c r="J184" s="6"/>
    </row>
    <row r="185" spans="1:10" x14ac:dyDescent="0.2">
      <c r="A185" s="13">
        <v>0</v>
      </c>
      <c r="B185" s="14" t="s">
        <v>18</v>
      </c>
      <c r="C185" s="15" t="s">
        <v>19</v>
      </c>
      <c r="D185" s="16">
        <v>672147</v>
      </c>
      <c r="E185" s="16">
        <v>553436</v>
      </c>
      <c r="F185" s="16">
        <v>519856.92</v>
      </c>
      <c r="G185" s="17">
        <f t="shared" si="6"/>
        <v>152290.08000000002</v>
      </c>
      <c r="H185" s="17">
        <f t="shared" si="7"/>
        <v>33579.080000000016</v>
      </c>
      <c r="I185" s="17">
        <f t="shared" si="8"/>
        <v>93.932617321605377</v>
      </c>
      <c r="J185" s="6"/>
    </row>
    <row r="186" spans="1:10" x14ac:dyDescent="0.2">
      <c r="A186" s="13">
        <v>0</v>
      </c>
      <c r="B186" s="14" t="s">
        <v>20</v>
      </c>
      <c r="C186" s="15" t="s">
        <v>21</v>
      </c>
      <c r="D186" s="16">
        <v>156839</v>
      </c>
      <c r="E186" s="16">
        <v>131969</v>
      </c>
      <c r="F186" s="16">
        <v>124857.48</v>
      </c>
      <c r="G186" s="17">
        <f t="shared" si="6"/>
        <v>31981.520000000004</v>
      </c>
      <c r="H186" s="17">
        <f t="shared" si="7"/>
        <v>7111.5200000000041</v>
      </c>
      <c r="I186" s="17">
        <f t="shared" si="8"/>
        <v>94.611219301502629</v>
      </c>
      <c r="J186" s="6"/>
    </row>
    <row r="187" spans="1:10" x14ac:dyDescent="0.2">
      <c r="A187" s="13">
        <v>1</v>
      </c>
      <c r="B187" s="14" t="s">
        <v>22</v>
      </c>
      <c r="C187" s="15" t="s">
        <v>23</v>
      </c>
      <c r="D187" s="16">
        <v>42516</v>
      </c>
      <c r="E187" s="16">
        <v>32138</v>
      </c>
      <c r="F187" s="16">
        <v>12673.2</v>
      </c>
      <c r="G187" s="17">
        <f t="shared" si="6"/>
        <v>29842.799999999999</v>
      </c>
      <c r="H187" s="17">
        <f t="shared" si="7"/>
        <v>19464.8</v>
      </c>
      <c r="I187" s="17">
        <f t="shared" si="8"/>
        <v>39.433692202377252</v>
      </c>
      <c r="J187" s="6"/>
    </row>
    <row r="188" spans="1:10" x14ac:dyDescent="0.2">
      <c r="A188" s="13">
        <v>0</v>
      </c>
      <c r="B188" s="14" t="s">
        <v>24</v>
      </c>
      <c r="C188" s="15" t="s">
        <v>25</v>
      </c>
      <c r="D188" s="16">
        <v>29716</v>
      </c>
      <c r="E188" s="16">
        <v>22287</v>
      </c>
      <c r="F188" s="16">
        <v>9500</v>
      </c>
      <c r="G188" s="17">
        <f t="shared" si="6"/>
        <v>20216</v>
      </c>
      <c r="H188" s="17">
        <f t="shared" si="7"/>
        <v>12787</v>
      </c>
      <c r="I188" s="17">
        <f t="shared" si="8"/>
        <v>42.625745950554133</v>
      </c>
      <c r="J188" s="6"/>
    </row>
    <row r="189" spans="1:10" x14ac:dyDescent="0.2">
      <c r="A189" s="13">
        <v>0</v>
      </c>
      <c r="B189" s="14" t="s">
        <v>26</v>
      </c>
      <c r="C189" s="15" t="s">
        <v>27</v>
      </c>
      <c r="D189" s="16">
        <v>11800</v>
      </c>
      <c r="E189" s="16">
        <v>8851</v>
      </c>
      <c r="F189" s="16">
        <v>3173.2</v>
      </c>
      <c r="G189" s="17">
        <f t="shared" si="6"/>
        <v>8626.7999999999993</v>
      </c>
      <c r="H189" s="17">
        <f t="shared" si="7"/>
        <v>5677.8</v>
      </c>
      <c r="I189" s="17">
        <f t="shared" si="8"/>
        <v>35.851316235453616</v>
      </c>
      <c r="J189" s="6"/>
    </row>
    <row r="190" spans="1:10" ht="25.5" x14ac:dyDescent="0.2">
      <c r="A190" s="13">
        <v>1</v>
      </c>
      <c r="B190" s="14" t="s">
        <v>72</v>
      </c>
      <c r="C190" s="15" t="s">
        <v>73</v>
      </c>
      <c r="D190" s="16">
        <v>1000</v>
      </c>
      <c r="E190" s="16">
        <v>1000</v>
      </c>
      <c r="F190" s="16">
        <v>0</v>
      </c>
      <c r="G190" s="17">
        <f t="shared" si="6"/>
        <v>1000</v>
      </c>
      <c r="H190" s="17">
        <f t="shared" si="7"/>
        <v>1000</v>
      </c>
      <c r="I190" s="17">
        <f t="shared" si="8"/>
        <v>0</v>
      </c>
      <c r="J190" s="6"/>
    </row>
    <row r="191" spans="1:10" ht="25.5" x14ac:dyDescent="0.2">
      <c r="A191" s="13">
        <v>0</v>
      </c>
      <c r="B191" s="14" t="s">
        <v>74</v>
      </c>
      <c r="C191" s="15" t="s">
        <v>75</v>
      </c>
      <c r="D191" s="16">
        <v>1000</v>
      </c>
      <c r="E191" s="16">
        <v>1000</v>
      </c>
      <c r="F191" s="16">
        <v>0</v>
      </c>
      <c r="G191" s="17">
        <f t="shared" si="6"/>
        <v>1000</v>
      </c>
      <c r="H191" s="17">
        <f t="shared" si="7"/>
        <v>1000</v>
      </c>
      <c r="I191" s="17">
        <f t="shared" si="8"/>
        <v>0</v>
      </c>
      <c r="J191" s="6"/>
    </row>
    <row r="192" spans="1:10" ht="25.5" x14ac:dyDescent="0.2">
      <c r="A192" s="13">
        <v>1</v>
      </c>
      <c r="B192" s="14" t="s">
        <v>106</v>
      </c>
      <c r="C192" s="15" t="s">
        <v>107</v>
      </c>
      <c r="D192" s="16">
        <v>916837</v>
      </c>
      <c r="E192" s="16">
        <v>658625</v>
      </c>
      <c r="F192" s="16">
        <v>601381.53</v>
      </c>
      <c r="G192" s="17">
        <f t="shared" si="6"/>
        <v>315455.46999999997</v>
      </c>
      <c r="H192" s="17">
        <f t="shared" si="7"/>
        <v>57243.469999999972</v>
      </c>
      <c r="I192" s="17">
        <f t="shared" si="8"/>
        <v>91.308639969633703</v>
      </c>
      <c r="J192" s="6"/>
    </row>
    <row r="193" spans="1:10" x14ac:dyDescent="0.2">
      <c r="A193" s="13">
        <v>1</v>
      </c>
      <c r="B193" s="14" t="s">
        <v>12</v>
      </c>
      <c r="C193" s="15" t="s">
        <v>13</v>
      </c>
      <c r="D193" s="16">
        <v>916837</v>
      </c>
      <c r="E193" s="16">
        <v>658625</v>
      </c>
      <c r="F193" s="16">
        <v>601381.53</v>
      </c>
      <c r="G193" s="17">
        <f t="shared" si="6"/>
        <v>315455.46999999997</v>
      </c>
      <c r="H193" s="17">
        <f t="shared" si="7"/>
        <v>57243.469999999972</v>
      </c>
      <c r="I193" s="17">
        <f t="shared" si="8"/>
        <v>91.308639969633703</v>
      </c>
      <c r="J193" s="6"/>
    </row>
    <row r="194" spans="1:10" x14ac:dyDescent="0.2">
      <c r="A194" s="13">
        <v>1</v>
      </c>
      <c r="B194" s="14" t="s">
        <v>14</v>
      </c>
      <c r="C194" s="15" t="s">
        <v>15</v>
      </c>
      <c r="D194" s="16">
        <v>899257</v>
      </c>
      <c r="E194" s="16">
        <v>644819</v>
      </c>
      <c r="F194" s="16">
        <v>600741.53</v>
      </c>
      <c r="G194" s="17">
        <f t="shared" si="6"/>
        <v>298515.46999999997</v>
      </c>
      <c r="H194" s="17">
        <f t="shared" si="7"/>
        <v>44077.469999999972</v>
      </c>
      <c r="I194" s="17">
        <f t="shared" si="8"/>
        <v>93.164365504118223</v>
      </c>
      <c r="J194" s="6"/>
    </row>
    <row r="195" spans="1:10" x14ac:dyDescent="0.2">
      <c r="A195" s="13">
        <v>1</v>
      </c>
      <c r="B195" s="14" t="s">
        <v>16</v>
      </c>
      <c r="C195" s="15" t="s">
        <v>17</v>
      </c>
      <c r="D195" s="16">
        <v>737096</v>
      </c>
      <c r="E195" s="16">
        <v>525587</v>
      </c>
      <c r="F195" s="16">
        <v>488151.73</v>
      </c>
      <c r="G195" s="17">
        <f t="shared" si="6"/>
        <v>248944.27000000002</v>
      </c>
      <c r="H195" s="17">
        <f t="shared" si="7"/>
        <v>37435.270000000019</v>
      </c>
      <c r="I195" s="17">
        <f t="shared" si="8"/>
        <v>92.877436085747931</v>
      </c>
      <c r="J195" s="6"/>
    </row>
    <row r="196" spans="1:10" x14ac:dyDescent="0.2">
      <c r="A196" s="13">
        <v>0</v>
      </c>
      <c r="B196" s="14" t="s">
        <v>18</v>
      </c>
      <c r="C196" s="15" t="s">
        <v>19</v>
      </c>
      <c r="D196" s="16">
        <v>737096</v>
      </c>
      <c r="E196" s="16">
        <v>525587</v>
      </c>
      <c r="F196" s="16">
        <v>488151.73</v>
      </c>
      <c r="G196" s="17">
        <f t="shared" si="6"/>
        <v>248944.27000000002</v>
      </c>
      <c r="H196" s="17">
        <f t="shared" si="7"/>
        <v>37435.270000000019</v>
      </c>
      <c r="I196" s="17">
        <f t="shared" si="8"/>
        <v>92.877436085747931</v>
      </c>
      <c r="J196" s="6"/>
    </row>
    <row r="197" spans="1:10" x14ac:dyDescent="0.2">
      <c r="A197" s="13">
        <v>0</v>
      </c>
      <c r="B197" s="14" t="s">
        <v>20</v>
      </c>
      <c r="C197" s="15" t="s">
        <v>21</v>
      </c>
      <c r="D197" s="16">
        <v>162161</v>
      </c>
      <c r="E197" s="16">
        <v>119232</v>
      </c>
      <c r="F197" s="16">
        <v>112589.8</v>
      </c>
      <c r="G197" s="17">
        <f t="shared" si="6"/>
        <v>49571.199999999997</v>
      </c>
      <c r="H197" s="17">
        <f t="shared" si="7"/>
        <v>6642.1999999999971</v>
      </c>
      <c r="I197" s="17">
        <f t="shared" si="8"/>
        <v>94.42918008588299</v>
      </c>
      <c r="J197" s="6"/>
    </row>
    <row r="198" spans="1:10" x14ac:dyDescent="0.2">
      <c r="A198" s="13">
        <v>1</v>
      </c>
      <c r="B198" s="14" t="s">
        <v>22</v>
      </c>
      <c r="C198" s="15" t="s">
        <v>23</v>
      </c>
      <c r="D198" s="16">
        <v>17580</v>
      </c>
      <c r="E198" s="16">
        <v>13806</v>
      </c>
      <c r="F198" s="16">
        <v>640</v>
      </c>
      <c r="G198" s="17">
        <f t="shared" si="6"/>
        <v>16940</v>
      </c>
      <c r="H198" s="17">
        <f t="shared" si="7"/>
        <v>13166</v>
      </c>
      <c r="I198" s="17">
        <f t="shared" si="8"/>
        <v>4.6356656526148052</v>
      </c>
      <c r="J198" s="6"/>
    </row>
    <row r="199" spans="1:10" x14ac:dyDescent="0.2">
      <c r="A199" s="13">
        <v>0</v>
      </c>
      <c r="B199" s="14" t="s">
        <v>24</v>
      </c>
      <c r="C199" s="15" t="s">
        <v>25</v>
      </c>
      <c r="D199" s="16">
        <v>7500</v>
      </c>
      <c r="E199" s="16">
        <v>5625</v>
      </c>
      <c r="F199" s="16">
        <v>0</v>
      </c>
      <c r="G199" s="17">
        <f t="shared" ref="G199:G262" si="9">D199-F199</f>
        <v>7500</v>
      </c>
      <c r="H199" s="17">
        <f t="shared" ref="H199:H262" si="10">E199-F199</f>
        <v>5625</v>
      </c>
      <c r="I199" s="17">
        <f t="shared" ref="I199:I262" si="11">IF(E199=0,0,(F199/E199)*100)</f>
        <v>0</v>
      </c>
      <c r="J199" s="6"/>
    </row>
    <row r="200" spans="1:10" x14ac:dyDescent="0.2">
      <c r="A200" s="13">
        <v>0</v>
      </c>
      <c r="B200" s="14" t="s">
        <v>26</v>
      </c>
      <c r="C200" s="15" t="s">
        <v>27</v>
      </c>
      <c r="D200" s="16">
        <v>8440</v>
      </c>
      <c r="E200" s="16">
        <v>6541</v>
      </c>
      <c r="F200" s="16">
        <v>0</v>
      </c>
      <c r="G200" s="17">
        <f t="shared" si="9"/>
        <v>8440</v>
      </c>
      <c r="H200" s="17">
        <f t="shared" si="10"/>
        <v>6541</v>
      </c>
      <c r="I200" s="17">
        <f t="shared" si="11"/>
        <v>0</v>
      </c>
      <c r="J200" s="6"/>
    </row>
    <row r="201" spans="1:10" ht="25.5" x14ac:dyDescent="0.2">
      <c r="A201" s="13">
        <v>1</v>
      </c>
      <c r="B201" s="14" t="s">
        <v>72</v>
      </c>
      <c r="C201" s="15" t="s">
        <v>73</v>
      </c>
      <c r="D201" s="16">
        <v>1640</v>
      </c>
      <c r="E201" s="16">
        <v>1640</v>
      </c>
      <c r="F201" s="16">
        <v>640</v>
      </c>
      <c r="G201" s="17">
        <f t="shared" si="9"/>
        <v>1000</v>
      </c>
      <c r="H201" s="17">
        <f t="shared" si="10"/>
        <v>1000</v>
      </c>
      <c r="I201" s="17">
        <f t="shared" si="11"/>
        <v>39.024390243902438</v>
      </c>
      <c r="J201" s="6"/>
    </row>
    <row r="202" spans="1:10" ht="25.5" x14ac:dyDescent="0.2">
      <c r="A202" s="13">
        <v>0</v>
      </c>
      <c r="B202" s="14" t="s">
        <v>74</v>
      </c>
      <c r="C202" s="15" t="s">
        <v>75</v>
      </c>
      <c r="D202" s="16">
        <v>1640</v>
      </c>
      <c r="E202" s="16">
        <v>1640</v>
      </c>
      <c r="F202" s="16">
        <v>640</v>
      </c>
      <c r="G202" s="17">
        <f t="shared" si="9"/>
        <v>1000</v>
      </c>
      <c r="H202" s="17">
        <f t="shared" si="10"/>
        <v>1000</v>
      </c>
      <c r="I202" s="17">
        <f t="shared" si="11"/>
        <v>39.024390243902438</v>
      </c>
      <c r="J202" s="6"/>
    </row>
    <row r="203" spans="1:10" ht="25.5" x14ac:dyDescent="0.2">
      <c r="A203" s="13">
        <v>1</v>
      </c>
      <c r="B203" s="14" t="s">
        <v>108</v>
      </c>
      <c r="C203" s="15" t="s">
        <v>109</v>
      </c>
      <c r="D203" s="16">
        <v>3575687</v>
      </c>
      <c r="E203" s="16">
        <v>2682979</v>
      </c>
      <c r="F203" s="16">
        <v>2232083.09</v>
      </c>
      <c r="G203" s="17">
        <f t="shared" si="9"/>
        <v>1343603.9100000001</v>
      </c>
      <c r="H203" s="17">
        <f t="shared" si="10"/>
        <v>450895.91000000015</v>
      </c>
      <c r="I203" s="17">
        <f t="shared" si="11"/>
        <v>83.194206514475127</v>
      </c>
      <c r="J203" s="6"/>
    </row>
    <row r="204" spans="1:10" x14ac:dyDescent="0.2">
      <c r="A204" s="13">
        <v>1</v>
      </c>
      <c r="B204" s="14" t="s">
        <v>12</v>
      </c>
      <c r="C204" s="15" t="s">
        <v>13</v>
      </c>
      <c r="D204" s="16">
        <v>3575687</v>
      </c>
      <c r="E204" s="16">
        <v>2682979</v>
      </c>
      <c r="F204" s="16">
        <v>2232083.09</v>
      </c>
      <c r="G204" s="17">
        <f t="shared" si="9"/>
        <v>1343603.9100000001</v>
      </c>
      <c r="H204" s="17">
        <f t="shared" si="10"/>
        <v>450895.91000000015</v>
      </c>
      <c r="I204" s="17">
        <f t="shared" si="11"/>
        <v>83.194206514475127</v>
      </c>
      <c r="J204" s="6"/>
    </row>
    <row r="205" spans="1:10" x14ac:dyDescent="0.2">
      <c r="A205" s="13">
        <v>1</v>
      </c>
      <c r="B205" s="14" t="s">
        <v>14</v>
      </c>
      <c r="C205" s="15" t="s">
        <v>15</v>
      </c>
      <c r="D205" s="16">
        <v>3464937</v>
      </c>
      <c r="E205" s="16">
        <v>2598703</v>
      </c>
      <c r="F205" s="16">
        <v>2208798.09</v>
      </c>
      <c r="G205" s="17">
        <f t="shared" si="9"/>
        <v>1256138.9100000001</v>
      </c>
      <c r="H205" s="17">
        <f t="shared" si="10"/>
        <v>389904.91000000015</v>
      </c>
      <c r="I205" s="17">
        <f t="shared" si="11"/>
        <v>84.9961727061538</v>
      </c>
      <c r="J205" s="6"/>
    </row>
    <row r="206" spans="1:10" x14ac:dyDescent="0.2">
      <c r="A206" s="13">
        <v>1</v>
      </c>
      <c r="B206" s="14" t="s">
        <v>16</v>
      </c>
      <c r="C206" s="15" t="s">
        <v>17</v>
      </c>
      <c r="D206" s="16">
        <v>2840112</v>
      </c>
      <c r="E206" s="16">
        <v>2130084</v>
      </c>
      <c r="F206" s="16">
        <v>1807111.15</v>
      </c>
      <c r="G206" s="17">
        <f t="shared" si="9"/>
        <v>1033000.8500000001</v>
      </c>
      <c r="H206" s="17">
        <f t="shared" si="10"/>
        <v>322972.85000000009</v>
      </c>
      <c r="I206" s="17">
        <f t="shared" si="11"/>
        <v>84.837553354703374</v>
      </c>
      <c r="J206" s="6"/>
    </row>
    <row r="207" spans="1:10" x14ac:dyDescent="0.2">
      <c r="A207" s="13">
        <v>0</v>
      </c>
      <c r="B207" s="14" t="s">
        <v>18</v>
      </c>
      <c r="C207" s="15" t="s">
        <v>19</v>
      </c>
      <c r="D207" s="16">
        <v>2840112</v>
      </c>
      <c r="E207" s="16">
        <v>2130084</v>
      </c>
      <c r="F207" s="16">
        <v>1807111.15</v>
      </c>
      <c r="G207" s="17">
        <f t="shared" si="9"/>
        <v>1033000.8500000001</v>
      </c>
      <c r="H207" s="17">
        <f t="shared" si="10"/>
        <v>322972.85000000009</v>
      </c>
      <c r="I207" s="17">
        <f t="shared" si="11"/>
        <v>84.837553354703374</v>
      </c>
      <c r="J207" s="6"/>
    </row>
    <row r="208" spans="1:10" x14ac:dyDescent="0.2">
      <c r="A208" s="13">
        <v>0</v>
      </c>
      <c r="B208" s="14" t="s">
        <v>20</v>
      </c>
      <c r="C208" s="15" t="s">
        <v>21</v>
      </c>
      <c r="D208" s="16">
        <v>624825</v>
      </c>
      <c r="E208" s="16">
        <v>468619</v>
      </c>
      <c r="F208" s="16">
        <v>401686.94</v>
      </c>
      <c r="G208" s="17">
        <f t="shared" si="9"/>
        <v>223138.06</v>
      </c>
      <c r="H208" s="17">
        <f t="shared" si="10"/>
        <v>66932.06</v>
      </c>
      <c r="I208" s="17">
        <f t="shared" si="11"/>
        <v>85.717168958151504</v>
      </c>
      <c r="J208" s="6"/>
    </row>
    <row r="209" spans="1:10" x14ac:dyDescent="0.2">
      <c r="A209" s="13">
        <v>1</v>
      </c>
      <c r="B209" s="14" t="s">
        <v>22</v>
      </c>
      <c r="C209" s="15" t="s">
        <v>23</v>
      </c>
      <c r="D209" s="16">
        <v>83750</v>
      </c>
      <c r="E209" s="16">
        <v>64026</v>
      </c>
      <c r="F209" s="16">
        <v>23285</v>
      </c>
      <c r="G209" s="17">
        <f t="shared" si="9"/>
        <v>60465</v>
      </c>
      <c r="H209" s="17">
        <f t="shared" si="10"/>
        <v>40741</v>
      </c>
      <c r="I209" s="17">
        <f t="shared" si="11"/>
        <v>36.368037984568765</v>
      </c>
      <c r="J209" s="6"/>
    </row>
    <row r="210" spans="1:10" x14ac:dyDescent="0.2">
      <c r="A210" s="13">
        <v>0</v>
      </c>
      <c r="B210" s="14" t="s">
        <v>24</v>
      </c>
      <c r="C210" s="15" t="s">
        <v>25</v>
      </c>
      <c r="D210" s="16">
        <v>22850</v>
      </c>
      <c r="E210" s="16">
        <v>17100</v>
      </c>
      <c r="F210" s="16">
        <v>4635</v>
      </c>
      <c r="G210" s="17">
        <f t="shared" si="9"/>
        <v>18215</v>
      </c>
      <c r="H210" s="17">
        <f t="shared" si="10"/>
        <v>12465</v>
      </c>
      <c r="I210" s="17">
        <f t="shared" si="11"/>
        <v>27.105263157894736</v>
      </c>
      <c r="J210" s="6"/>
    </row>
    <row r="211" spans="1:10" x14ac:dyDescent="0.2">
      <c r="A211" s="13">
        <v>0</v>
      </c>
      <c r="B211" s="14" t="s">
        <v>26</v>
      </c>
      <c r="C211" s="15" t="s">
        <v>27</v>
      </c>
      <c r="D211" s="16">
        <v>52212</v>
      </c>
      <c r="E211" s="16">
        <v>38688</v>
      </c>
      <c r="F211" s="16">
        <v>18650</v>
      </c>
      <c r="G211" s="17">
        <f t="shared" si="9"/>
        <v>33562</v>
      </c>
      <c r="H211" s="17">
        <f t="shared" si="10"/>
        <v>20038</v>
      </c>
      <c r="I211" s="17">
        <f t="shared" si="11"/>
        <v>48.206162117452436</v>
      </c>
      <c r="J211" s="6"/>
    </row>
    <row r="212" spans="1:10" x14ac:dyDescent="0.2">
      <c r="A212" s="13">
        <v>0</v>
      </c>
      <c r="B212" s="14" t="s">
        <v>96</v>
      </c>
      <c r="C212" s="15" t="s">
        <v>97</v>
      </c>
      <c r="D212" s="16">
        <v>1800</v>
      </c>
      <c r="E212" s="16">
        <v>1350</v>
      </c>
      <c r="F212" s="16">
        <v>0</v>
      </c>
      <c r="G212" s="17">
        <f t="shared" si="9"/>
        <v>1800</v>
      </c>
      <c r="H212" s="17">
        <f t="shared" si="10"/>
        <v>1350</v>
      </c>
      <c r="I212" s="17">
        <f t="shared" si="11"/>
        <v>0</v>
      </c>
      <c r="J212" s="6"/>
    </row>
    <row r="213" spans="1:10" ht="25.5" x14ac:dyDescent="0.2">
      <c r="A213" s="13">
        <v>1</v>
      </c>
      <c r="B213" s="14" t="s">
        <v>72</v>
      </c>
      <c r="C213" s="15" t="s">
        <v>73</v>
      </c>
      <c r="D213" s="16">
        <v>6888</v>
      </c>
      <c r="E213" s="16">
        <v>6888</v>
      </c>
      <c r="F213" s="16">
        <v>0</v>
      </c>
      <c r="G213" s="17">
        <f t="shared" si="9"/>
        <v>6888</v>
      </c>
      <c r="H213" s="17">
        <f t="shared" si="10"/>
        <v>6888</v>
      </c>
      <c r="I213" s="17">
        <f t="shared" si="11"/>
        <v>0</v>
      </c>
      <c r="J213" s="6"/>
    </row>
    <row r="214" spans="1:10" ht="25.5" x14ac:dyDescent="0.2">
      <c r="A214" s="13">
        <v>0</v>
      </c>
      <c r="B214" s="14" t="s">
        <v>74</v>
      </c>
      <c r="C214" s="15" t="s">
        <v>75</v>
      </c>
      <c r="D214" s="16">
        <v>6888</v>
      </c>
      <c r="E214" s="16">
        <v>6888</v>
      </c>
      <c r="F214" s="16">
        <v>0</v>
      </c>
      <c r="G214" s="17">
        <f t="shared" si="9"/>
        <v>6888</v>
      </c>
      <c r="H214" s="17">
        <f t="shared" si="10"/>
        <v>6888</v>
      </c>
      <c r="I214" s="17">
        <f t="shared" si="11"/>
        <v>0</v>
      </c>
      <c r="J214" s="6"/>
    </row>
    <row r="215" spans="1:10" x14ac:dyDescent="0.2">
      <c r="A215" s="13">
        <v>0</v>
      </c>
      <c r="B215" s="14" t="s">
        <v>38</v>
      </c>
      <c r="C215" s="15" t="s">
        <v>39</v>
      </c>
      <c r="D215" s="16">
        <v>27000</v>
      </c>
      <c r="E215" s="16">
        <v>20250</v>
      </c>
      <c r="F215" s="16">
        <v>0</v>
      </c>
      <c r="G215" s="17">
        <f t="shared" si="9"/>
        <v>27000</v>
      </c>
      <c r="H215" s="17">
        <f t="shared" si="10"/>
        <v>20250</v>
      </c>
      <c r="I215" s="17">
        <f t="shared" si="11"/>
        <v>0</v>
      </c>
      <c r="J215" s="6"/>
    </row>
    <row r="216" spans="1:10" x14ac:dyDescent="0.2">
      <c r="A216" s="13">
        <v>1</v>
      </c>
      <c r="B216" s="14" t="s">
        <v>110</v>
      </c>
      <c r="C216" s="15" t="s">
        <v>111</v>
      </c>
      <c r="D216" s="16">
        <v>305310</v>
      </c>
      <c r="E216" s="16">
        <v>228531</v>
      </c>
      <c r="F216" s="16">
        <v>7955</v>
      </c>
      <c r="G216" s="17">
        <f t="shared" si="9"/>
        <v>297355</v>
      </c>
      <c r="H216" s="17">
        <f t="shared" si="10"/>
        <v>220576</v>
      </c>
      <c r="I216" s="17">
        <f t="shared" si="11"/>
        <v>3.48092818917346</v>
      </c>
      <c r="J216" s="6"/>
    </row>
    <row r="217" spans="1:10" x14ac:dyDescent="0.2">
      <c r="A217" s="13">
        <v>1</v>
      </c>
      <c r="B217" s="14" t="s">
        <v>12</v>
      </c>
      <c r="C217" s="15" t="s">
        <v>13</v>
      </c>
      <c r="D217" s="16">
        <v>305310</v>
      </c>
      <c r="E217" s="16">
        <v>228531</v>
      </c>
      <c r="F217" s="16">
        <v>7955</v>
      </c>
      <c r="G217" s="17">
        <f t="shared" si="9"/>
        <v>297355</v>
      </c>
      <c r="H217" s="17">
        <f t="shared" si="10"/>
        <v>220576</v>
      </c>
      <c r="I217" s="17">
        <f t="shared" si="11"/>
        <v>3.48092818917346</v>
      </c>
      <c r="J217" s="6"/>
    </row>
    <row r="218" spans="1:10" x14ac:dyDescent="0.2">
      <c r="A218" s="13">
        <v>1</v>
      </c>
      <c r="B218" s="14" t="s">
        <v>22</v>
      </c>
      <c r="C218" s="15" t="s">
        <v>23</v>
      </c>
      <c r="D218" s="16">
        <v>285400</v>
      </c>
      <c r="E218" s="16">
        <v>214051</v>
      </c>
      <c r="F218" s="16">
        <v>715</v>
      </c>
      <c r="G218" s="17">
        <f t="shared" si="9"/>
        <v>284685</v>
      </c>
      <c r="H218" s="17">
        <f t="shared" si="10"/>
        <v>213336</v>
      </c>
      <c r="I218" s="17">
        <f t="shared" si="11"/>
        <v>0.33403254364614043</v>
      </c>
      <c r="J218" s="6"/>
    </row>
    <row r="219" spans="1:10" x14ac:dyDescent="0.2">
      <c r="A219" s="13">
        <v>0</v>
      </c>
      <c r="B219" s="14" t="s">
        <v>24</v>
      </c>
      <c r="C219" s="15" t="s">
        <v>25</v>
      </c>
      <c r="D219" s="16">
        <v>248400</v>
      </c>
      <c r="E219" s="16">
        <v>186300</v>
      </c>
      <c r="F219" s="16">
        <v>0</v>
      </c>
      <c r="G219" s="17">
        <f t="shared" si="9"/>
        <v>248400</v>
      </c>
      <c r="H219" s="17">
        <f t="shared" si="10"/>
        <v>186300</v>
      </c>
      <c r="I219" s="17">
        <f t="shared" si="11"/>
        <v>0</v>
      </c>
      <c r="J219" s="6"/>
    </row>
    <row r="220" spans="1:10" x14ac:dyDescent="0.2">
      <c r="A220" s="13">
        <v>0</v>
      </c>
      <c r="B220" s="14" t="s">
        <v>26</v>
      </c>
      <c r="C220" s="15" t="s">
        <v>27</v>
      </c>
      <c r="D220" s="16">
        <v>37000</v>
      </c>
      <c r="E220" s="16">
        <v>27751</v>
      </c>
      <c r="F220" s="16">
        <v>715</v>
      </c>
      <c r="G220" s="17">
        <f t="shared" si="9"/>
        <v>36285</v>
      </c>
      <c r="H220" s="17">
        <f t="shared" si="10"/>
        <v>27036</v>
      </c>
      <c r="I220" s="17">
        <f t="shared" si="11"/>
        <v>2.5764837303160246</v>
      </c>
      <c r="J220" s="6"/>
    </row>
    <row r="221" spans="1:10" x14ac:dyDescent="0.2">
      <c r="A221" s="13">
        <v>1</v>
      </c>
      <c r="B221" s="14" t="s">
        <v>48</v>
      </c>
      <c r="C221" s="15" t="s">
        <v>49</v>
      </c>
      <c r="D221" s="16">
        <v>19910</v>
      </c>
      <c r="E221" s="16">
        <v>14480</v>
      </c>
      <c r="F221" s="16">
        <v>7240</v>
      </c>
      <c r="G221" s="17">
        <f t="shared" si="9"/>
        <v>12670</v>
      </c>
      <c r="H221" s="17">
        <f t="shared" si="10"/>
        <v>7240</v>
      </c>
      <c r="I221" s="17">
        <f t="shared" si="11"/>
        <v>50</v>
      </c>
      <c r="J221" s="6"/>
    </row>
    <row r="222" spans="1:10" x14ac:dyDescent="0.2">
      <c r="A222" s="13">
        <v>0</v>
      </c>
      <c r="B222" s="14" t="s">
        <v>50</v>
      </c>
      <c r="C222" s="15" t="s">
        <v>51</v>
      </c>
      <c r="D222" s="16">
        <v>19910</v>
      </c>
      <c r="E222" s="16">
        <v>14480</v>
      </c>
      <c r="F222" s="16">
        <v>7240</v>
      </c>
      <c r="G222" s="17">
        <f t="shared" si="9"/>
        <v>12670</v>
      </c>
      <c r="H222" s="17">
        <f t="shared" si="10"/>
        <v>7240</v>
      </c>
      <c r="I222" s="17">
        <f t="shared" si="11"/>
        <v>50</v>
      </c>
      <c r="J222" s="6"/>
    </row>
    <row r="223" spans="1:10" ht="25.5" x14ac:dyDescent="0.2">
      <c r="A223" s="13">
        <v>1</v>
      </c>
      <c r="B223" s="14" t="s">
        <v>112</v>
      </c>
      <c r="C223" s="15" t="s">
        <v>113</v>
      </c>
      <c r="D223" s="16">
        <v>67486</v>
      </c>
      <c r="E223" s="16">
        <v>51029</v>
      </c>
      <c r="F223" s="16">
        <v>38725.68</v>
      </c>
      <c r="G223" s="17">
        <f t="shared" si="9"/>
        <v>28760.32</v>
      </c>
      <c r="H223" s="17">
        <f t="shared" si="10"/>
        <v>12303.32</v>
      </c>
      <c r="I223" s="17">
        <f t="shared" si="11"/>
        <v>75.889552999274926</v>
      </c>
      <c r="J223" s="6"/>
    </row>
    <row r="224" spans="1:10" x14ac:dyDescent="0.2">
      <c r="A224" s="13">
        <v>1</v>
      </c>
      <c r="B224" s="14" t="s">
        <v>12</v>
      </c>
      <c r="C224" s="15" t="s">
        <v>13</v>
      </c>
      <c r="D224" s="16">
        <v>67486</v>
      </c>
      <c r="E224" s="16">
        <v>51029</v>
      </c>
      <c r="F224" s="16">
        <v>38725.68</v>
      </c>
      <c r="G224" s="17">
        <f t="shared" si="9"/>
        <v>28760.32</v>
      </c>
      <c r="H224" s="17">
        <f t="shared" si="10"/>
        <v>12303.32</v>
      </c>
      <c r="I224" s="17">
        <f t="shared" si="11"/>
        <v>75.889552999274926</v>
      </c>
      <c r="J224" s="6"/>
    </row>
    <row r="225" spans="1:10" x14ac:dyDescent="0.2">
      <c r="A225" s="13">
        <v>1</v>
      </c>
      <c r="B225" s="14" t="s">
        <v>14</v>
      </c>
      <c r="C225" s="15" t="s">
        <v>15</v>
      </c>
      <c r="D225" s="16">
        <v>50806</v>
      </c>
      <c r="E225" s="16">
        <v>38107</v>
      </c>
      <c r="F225" s="16">
        <v>36845.68</v>
      </c>
      <c r="G225" s="17">
        <f t="shared" si="9"/>
        <v>13960.32</v>
      </c>
      <c r="H225" s="17">
        <f t="shared" si="10"/>
        <v>1261.3199999999997</v>
      </c>
      <c r="I225" s="17">
        <f t="shared" si="11"/>
        <v>96.690056944918254</v>
      </c>
      <c r="J225" s="6"/>
    </row>
    <row r="226" spans="1:10" x14ac:dyDescent="0.2">
      <c r="A226" s="13">
        <v>1</v>
      </c>
      <c r="B226" s="14" t="s">
        <v>16</v>
      </c>
      <c r="C226" s="15" t="s">
        <v>17</v>
      </c>
      <c r="D226" s="16">
        <v>41644</v>
      </c>
      <c r="E226" s="16">
        <v>31234</v>
      </c>
      <c r="F226" s="16">
        <v>30201.38</v>
      </c>
      <c r="G226" s="17">
        <f t="shared" si="9"/>
        <v>11442.619999999999</v>
      </c>
      <c r="H226" s="17">
        <f t="shared" si="10"/>
        <v>1032.619999999999</v>
      </c>
      <c r="I226" s="17">
        <f t="shared" si="11"/>
        <v>96.693923288723823</v>
      </c>
      <c r="J226" s="6"/>
    </row>
    <row r="227" spans="1:10" x14ac:dyDescent="0.2">
      <c r="A227" s="13">
        <v>0</v>
      </c>
      <c r="B227" s="14" t="s">
        <v>18</v>
      </c>
      <c r="C227" s="15" t="s">
        <v>19</v>
      </c>
      <c r="D227" s="16">
        <v>41644</v>
      </c>
      <c r="E227" s="16">
        <v>31234</v>
      </c>
      <c r="F227" s="16">
        <v>30201.38</v>
      </c>
      <c r="G227" s="17">
        <f t="shared" si="9"/>
        <v>11442.619999999999</v>
      </c>
      <c r="H227" s="17">
        <f t="shared" si="10"/>
        <v>1032.619999999999</v>
      </c>
      <c r="I227" s="17">
        <f t="shared" si="11"/>
        <v>96.693923288723823</v>
      </c>
      <c r="J227" s="6"/>
    </row>
    <row r="228" spans="1:10" x14ac:dyDescent="0.2">
      <c r="A228" s="13">
        <v>0</v>
      </c>
      <c r="B228" s="14" t="s">
        <v>20</v>
      </c>
      <c r="C228" s="15" t="s">
        <v>21</v>
      </c>
      <c r="D228" s="16">
        <v>9162</v>
      </c>
      <c r="E228" s="16">
        <v>6873</v>
      </c>
      <c r="F228" s="16">
        <v>6644.3</v>
      </c>
      <c r="G228" s="17">
        <f t="shared" si="9"/>
        <v>2517.6999999999998</v>
      </c>
      <c r="H228" s="17">
        <f t="shared" si="10"/>
        <v>228.69999999999982</v>
      </c>
      <c r="I228" s="17">
        <f t="shared" si="11"/>
        <v>96.672486541539357</v>
      </c>
      <c r="J228" s="6"/>
    </row>
    <row r="229" spans="1:10" x14ac:dyDescent="0.2">
      <c r="A229" s="13">
        <v>1</v>
      </c>
      <c r="B229" s="14" t="s">
        <v>22</v>
      </c>
      <c r="C229" s="15" t="s">
        <v>23</v>
      </c>
      <c r="D229" s="16">
        <v>16680</v>
      </c>
      <c r="E229" s="16">
        <v>12922</v>
      </c>
      <c r="F229" s="16">
        <v>1880</v>
      </c>
      <c r="G229" s="17">
        <f t="shared" si="9"/>
        <v>14800</v>
      </c>
      <c r="H229" s="17">
        <f t="shared" si="10"/>
        <v>11042</v>
      </c>
      <c r="I229" s="17">
        <f t="shared" si="11"/>
        <v>14.548831450239902</v>
      </c>
      <c r="J229" s="6"/>
    </row>
    <row r="230" spans="1:10" x14ac:dyDescent="0.2">
      <c r="A230" s="13">
        <v>0</v>
      </c>
      <c r="B230" s="14" t="s">
        <v>24</v>
      </c>
      <c r="C230" s="15" t="s">
        <v>25</v>
      </c>
      <c r="D230" s="16">
        <v>6600</v>
      </c>
      <c r="E230" s="16">
        <v>4950</v>
      </c>
      <c r="F230" s="16">
        <v>1240</v>
      </c>
      <c r="G230" s="17">
        <f t="shared" si="9"/>
        <v>5360</v>
      </c>
      <c r="H230" s="17">
        <f t="shared" si="10"/>
        <v>3710</v>
      </c>
      <c r="I230" s="17">
        <f t="shared" si="11"/>
        <v>25.050505050505052</v>
      </c>
      <c r="J230" s="6"/>
    </row>
    <row r="231" spans="1:10" x14ac:dyDescent="0.2">
      <c r="A231" s="13">
        <v>0</v>
      </c>
      <c r="B231" s="14" t="s">
        <v>26</v>
      </c>
      <c r="C231" s="15" t="s">
        <v>27</v>
      </c>
      <c r="D231" s="16">
        <v>8440</v>
      </c>
      <c r="E231" s="16">
        <v>6332</v>
      </c>
      <c r="F231" s="16">
        <v>0</v>
      </c>
      <c r="G231" s="17">
        <f t="shared" si="9"/>
        <v>8440</v>
      </c>
      <c r="H231" s="17">
        <f t="shared" si="10"/>
        <v>6332</v>
      </c>
      <c r="I231" s="17">
        <f t="shared" si="11"/>
        <v>0</v>
      </c>
      <c r="J231" s="6"/>
    </row>
    <row r="232" spans="1:10" ht="25.5" x14ac:dyDescent="0.2">
      <c r="A232" s="13">
        <v>1</v>
      </c>
      <c r="B232" s="14" t="s">
        <v>72</v>
      </c>
      <c r="C232" s="15" t="s">
        <v>73</v>
      </c>
      <c r="D232" s="16">
        <v>1640</v>
      </c>
      <c r="E232" s="16">
        <v>1640</v>
      </c>
      <c r="F232" s="16">
        <v>640</v>
      </c>
      <c r="G232" s="17">
        <f t="shared" si="9"/>
        <v>1000</v>
      </c>
      <c r="H232" s="17">
        <f t="shared" si="10"/>
        <v>1000</v>
      </c>
      <c r="I232" s="17">
        <f t="shared" si="11"/>
        <v>39.024390243902438</v>
      </c>
      <c r="J232" s="6"/>
    </row>
    <row r="233" spans="1:10" ht="25.5" x14ac:dyDescent="0.2">
      <c r="A233" s="13">
        <v>0</v>
      </c>
      <c r="B233" s="14" t="s">
        <v>74</v>
      </c>
      <c r="C233" s="15" t="s">
        <v>75</v>
      </c>
      <c r="D233" s="16">
        <v>1640</v>
      </c>
      <c r="E233" s="16">
        <v>1640</v>
      </c>
      <c r="F233" s="16">
        <v>640</v>
      </c>
      <c r="G233" s="17">
        <f t="shared" si="9"/>
        <v>1000</v>
      </c>
      <c r="H233" s="17">
        <f t="shared" si="10"/>
        <v>1000</v>
      </c>
      <c r="I233" s="17">
        <f t="shared" si="11"/>
        <v>39.024390243902438</v>
      </c>
      <c r="J233" s="6"/>
    </row>
    <row r="234" spans="1:10" ht="25.5" x14ac:dyDescent="0.2">
      <c r="A234" s="13">
        <v>1</v>
      </c>
      <c r="B234" s="14" t="s">
        <v>114</v>
      </c>
      <c r="C234" s="15" t="s">
        <v>115</v>
      </c>
      <c r="D234" s="16">
        <v>1586641</v>
      </c>
      <c r="E234" s="16">
        <v>1217891</v>
      </c>
      <c r="F234" s="16">
        <v>955153.47000000009</v>
      </c>
      <c r="G234" s="17">
        <f t="shared" si="9"/>
        <v>631487.52999999991</v>
      </c>
      <c r="H234" s="17">
        <f t="shared" si="10"/>
        <v>262737.52999999991</v>
      </c>
      <c r="I234" s="17">
        <f t="shared" si="11"/>
        <v>78.426843617368064</v>
      </c>
      <c r="J234" s="6"/>
    </row>
    <row r="235" spans="1:10" x14ac:dyDescent="0.2">
      <c r="A235" s="13">
        <v>1</v>
      </c>
      <c r="B235" s="14" t="s">
        <v>12</v>
      </c>
      <c r="C235" s="15" t="s">
        <v>13</v>
      </c>
      <c r="D235" s="16">
        <v>1586641</v>
      </c>
      <c r="E235" s="16">
        <v>1217891</v>
      </c>
      <c r="F235" s="16">
        <v>955153.47000000009</v>
      </c>
      <c r="G235" s="17">
        <f t="shared" si="9"/>
        <v>631487.52999999991</v>
      </c>
      <c r="H235" s="17">
        <f t="shared" si="10"/>
        <v>262737.52999999991</v>
      </c>
      <c r="I235" s="17">
        <f t="shared" si="11"/>
        <v>78.426843617368064</v>
      </c>
      <c r="J235" s="6"/>
    </row>
    <row r="236" spans="1:10" x14ac:dyDescent="0.2">
      <c r="A236" s="13">
        <v>1</v>
      </c>
      <c r="B236" s="14" t="s">
        <v>14</v>
      </c>
      <c r="C236" s="15" t="s">
        <v>15</v>
      </c>
      <c r="D236" s="16">
        <v>1586641</v>
      </c>
      <c r="E236" s="16">
        <v>1217891</v>
      </c>
      <c r="F236" s="16">
        <v>955153.47000000009</v>
      </c>
      <c r="G236" s="17">
        <f t="shared" si="9"/>
        <v>631487.52999999991</v>
      </c>
      <c r="H236" s="17">
        <f t="shared" si="10"/>
        <v>262737.52999999991</v>
      </c>
      <c r="I236" s="17">
        <f t="shared" si="11"/>
        <v>78.426843617368064</v>
      </c>
      <c r="J236" s="6"/>
    </row>
    <row r="237" spans="1:10" x14ac:dyDescent="0.2">
      <c r="A237" s="13">
        <v>1</v>
      </c>
      <c r="B237" s="14" t="s">
        <v>16</v>
      </c>
      <c r="C237" s="15" t="s">
        <v>17</v>
      </c>
      <c r="D237" s="16">
        <v>1300526</v>
      </c>
      <c r="E237" s="16">
        <v>998271</v>
      </c>
      <c r="F237" s="16">
        <v>782473.18</v>
      </c>
      <c r="G237" s="17">
        <f t="shared" si="9"/>
        <v>518052.81999999995</v>
      </c>
      <c r="H237" s="17">
        <f t="shared" si="10"/>
        <v>215797.81999999995</v>
      </c>
      <c r="I237" s="17">
        <f t="shared" si="11"/>
        <v>78.382841933703375</v>
      </c>
      <c r="J237" s="6"/>
    </row>
    <row r="238" spans="1:10" x14ac:dyDescent="0.2">
      <c r="A238" s="13">
        <v>0</v>
      </c>
      <c r="B238" s="14" t="s">
        <v>18</v>
      </c>
      <c r="C238" s="15" t="s">
        <v>19</v>
      </c>
      <c r="D238" s="16">
        <v>1300526</v>
      </c>
      <c r="E238" s="16">
        <v>998271</v>
      </c>
      <c r="F238" s="16">
        <v>782473.18</v>
      </c>
      <c r="G238" s="17">
        <f t="shared" si="9"/>
        <v>518052.81999999995</v>
      </c>
      <c r="H238" s="17">
        <f t="shared" si="10"/>
        <v>215797.81999999995</v>
      </c>
      <c r="I238" s="17">
        <f t="shared" si="11"/>
        <v>78.382841933703375</v>
      </c>
      <c r="J238" s="6"/>
    </row>
    <row r="239" spans="1:10" x14ac:dyDescent="0.2">
      <c r="A239" s="13">
        <v>0</v>
      </c>
      <c r="B239" s="14" t="s">
        <v>20</v>
      </c>
      <c r="C239" s="15" t="s">
        <v>21</v>
      </c>
      <c r="D239" s="16">
        <v>286115</v>
      </c>
      <c r="E239" s="16">
        <v>219620</v>
      </c>
      <c r="F239" s="16">
        <v>172680.29</v>
      </c>
      <c r="G239" s="17">
        <f t="shared" si="9"/>
        <v>113434.70999999999</v>
      </c>
      <c r="H239" s="17">
        <f t="shared" si="10"/>
        <v>46939.709999999992</v>
      </c>
      <c r="I239" s="17">
        <f t="shared" si="11"/>
        <v>78.626850924323833</v>
      </c>
      <c r="J239" s="6"/>
    </row>
    <row r="240" spans="1:10" ht="51" x14ac:dyDescent="0.2">
      <c r="A240" s="13">
        <v>1</v>
      </c>
      <c r="B240" s="14" t="s">
        <v>116</v>
      </c>
      <c r="C240" s="15" t="s">
        <v>117</v>
      </c>
      <c r="D240" s="16">
        <v>122848</v>
      </c>
      <c r="E240" s="16">
        <v>92142</v>
      </c>
      <c r="F240" s="16">
        <v>4859.88</v>
      </c>
      <c r="G240" s="17">
        <f t="shared" si="9"/>
        <v>117988.12</v>
      </c>
      <c r="H240" s="17">
        <f t="shared" si="10"/>
        <v>87282.12</v>
      </c>
      <c r="I240" s="17">
        <f t="shared" si="11"/>
        <v>5.2743374356970758</v>
      </c>
      <c r="J240" s="6"/>
    </row>
    <row r="241" spans="1:10" x14ac:dyDescent="0.2">
      <c r="A241" s="13">
        <v>1</v>
      </c>
      <c r="B241" s="14" t="s">
        <v>12</v>
      </c>
      <c r="C241" s="15" t="s">
        <v>13</v>
      </c>
      <c r="D241" s="16">
        <v>122848</v>
      </c>
      <c r="E241" s="16">
        <v>92142</v>
      </c>
      <c r="F241" s="16">
        <v>4859.88</v>
      </c>
      <c r="G241" s="17">
        <f t="shared" si="9"/>
        <v>117988.12</v>
      </c>
      <c r="H241" s="17">
        <f t="shared" si="10"/>
        <v>87282.12</v>
      </c>
      <c r="I241" s="17">
        <f t="shared" si="11"/>
        <v>5.2743374356970758</v>
      </c>
      <c r="J241" s="6"/>
    </row>
    <row r="242" spans="1:10" x14ac:dyDescent="0.2">
      <c r="A242" s="13">
        <v>1</v>
      </c>
      <c r="B242" s="14" t="s">
        <v>14</v>
      </c>
      <c r="C242" s="15" t="s">
        <v>15</v>
      </c>
      <c r="D242" s="16">
        <v>80848</v>
      </c>
      <c r="E242" s="16">
        <v>60642</v>
      </c>
      <c r="F242" s="16">
        <v>4859.88</v>
      </c>
      <c r="G242" s="17">
        <f t="shared" si="9"/>
        <v>75988.12</v>
      </c>
      <c r="H242" s="17">
        <f t="shared" si="10"/>
        <v>55782.12</v>
      </c>
      <c r="I242" s="17">
        <f t="shared" si="11"/>
        <v>8.0140496685465514</v>
      </c>
      <c r="J242" s="6"/>
    </row>
    <row r="243" spans="1:10" x14ac:dyDescent="0.2">
      <c r="A243" s="13">
        <v>1</v>
      </c>
      <c r="B243" s="14" t="s">
        <v>16</v>
      </c>
      <c r="C243" s="15" t="s">
        <v>17</v>
      </c>
      <c r="D243" s="16">
        <v>66269</v>
      </c>
      <c r="E243" s="16">
        <v>49707</v>
      </c>
      <c r="F243" s="16">
        <v>3983.51</v>
      </c>
      <c r="G243" s="17">
        <f t="shared" si="9"/>
        <v>62285.49</v>
      </c>
      <c r="H243" s="17">
        <f t="shared" si="10"/>
        <v>45723.49</v>
      </c>
      <c r="I243" s="17">
        <f t="shared" si="11"/>
        <v>8.0139819341340264</v>
      </c>
      <c r="J243" s="6"/>
    </row>
    <row r="244" spans="1:10" x14ac:dyDescent="0.2">
      <c r="A244" s="13">
        <v>0</v>
      </c>
      <c r="B244" s="14" t="s">
        <v>18</v>
      </c>
      <c r="C244" s="15" t="s">
        <v>19</v>
      </c>
      <c r="D244" s="16">
        <v>66269</v>
      </c>
      <c r="E244" s="16">
        <v>49707</v>
      </c>
      <c r="F244" s="16">
        <v>3983.51</v>
      </c>
      <c r="G244" s="17">
        <f t="shared" si="9"/>
        <v>62285.49</v>
      </c>
      <c r="H244" s="17">
        <f t="shared" si="10"/>
        <v>45723.49</v>
      </c>
      <c r="I244" s="17">
        <f t="shared" si="11"/>
        <v>8.0139819341340264</v>
      </c>
      <c r="J244" s="6"/>
    </row>
    <row r="245" spans="1:10" x14ac:dyDescent="0.2">
      <c r="A245" s="13">
        <v>0</v>
      </c>
      <c r="B245" s="14" t="s">
        <v>20</v>
      </c>
      <c r="C245" s="15" t="s">
        <v>21</v>
      </c>
      <c r="D245" s="16">
        <v>14579</v>
      </c>
      <c r="E245" s="16">
        <v>10935</v>
      </c>
      <c r="F245" s="16">
        <v>876.37</v>
      </c>
      <c r="G245" s="17">
        <f t="shared" si="9"/>
        <v>13702.63</v>
      </c>
      <c r="H245" s="17">
        <f t="shared" si="10"/>
        <v>10058.629999999999</v>
      </c>
      <c r="I245" s="17">
        <f t="shared" si="11"/>
        <v>8.0143575674439873</v>
      </c>
      <c r="J245" s="6"/>
    </row>
    <row r="246" spans="1:10" x14ac:dyDescent="0.2">
      <c r="A246" s="13">
        <v>1</v>
      </c>
      <c r="B246" s="14" t="s">
        <v>22</v>
      </c>
      <c r="C246" s="15" t="s">
        <v>23</v>
      </c>
      <c r="D246" s="16">
        <v>42000</v>
      </c>
      <c r="E246" s="16">
        <v>31500</v>
      </c>
      <c r="F246" s="16">
        <v>0</v>
      </c>
      <c r="G246" s="17">
        <f t="shared" si="9"/>
        <v>42000</v>
      </c>
      <c r="H246" s="17">
        <f t="shared" si="10"/>
        <v>31500</v>
      </c>
      <c r="I246" s="17">
        <f t="shared" si="11"/>
        <v>0</v>
      </c>
      <c r="J246" s="6"/>
    </row>
    <row r="247" spans="1:10" x14ac:dyDescent="0.2">
      <c r="A247" s="13">
        <v>0</v>
      </c>
      <c r="B247" s="14" t="s">
        <v>24</v>
      </c>
      <c r="C247" s="15" t="s">
        <v>25</v>
      </c>
      <c r="D247" s="16">
        <v>42000</v>
      </c>
      <c r="E247" s="16">
        <v>31500</v>
      </c>
      <c r="F247" s="16">
        <v>0</v>
      </c>
      <c r="G247" s="17">
        <f t="shared" si="9"/>
        <v>42000</v>
      </c>
      <c r="H247" s="17">
        <f t="shared" si="10"/>
        <v>31500</v>
      </c>
      <c r="I247" s="17">
        <f t="shared" si="11"/>
        <v>0</v>
      </c>
      <c r="J247" s="6"/>
    </row>
    <row r="248" spans="1:10" ht="38.25" x14ac:dyDescent="0.2">
      <c r="A248" s="13">
        <v>1</v>
      </c>
      <c r="B248" s="14" t="s">
        <v>118</v>
      </c>
      <c r="C248" s="15" t="s">
        <v>119</v>
      </c>
      <c r="D248" s="16">
        <v>3174340</v>
      </c>
      <c r="E248" s="16">
        <v>2302835</v>
      </c>
      <c r="F248" s="16">
        <v>1067038.8899999999</v>
      </c>
      <c r="G248" s="17">
        <f t="shared" si="9"/>
        <v>2107301.1100000003</v>
      </c>
      <c r="H248" s="17">
        <f t="shared" si="10"/>
        <v>1235796.1100000001</v>
      </c>
      <c r="I248" s="17">
        <f t="shared" si="11"/>
        <v>46.335881207294484</v>
      </c>
      <c r="J248" s="6"/>
    </row>
    <row r="249" spans="1:10" x14ac:dyDescent="0.2">
      <c r="A249" s="13">
        <v>1</v>
      </c>
      <c r="B249" s="14" t="s">
        <v>12</v>
      </c>
      <c r="C249" s="15" t="s">
        <v>13</v>
      </c>
      <c r="D249" s="16">
        <v>3174340</v>
      </c>
      <c r="E249" s="16">
        <v>2302835</v>
      </c>
      <c r="F249" s="16">
        <v>1067038.8899999999</v>
      </c>
      <c r="G249" s="17">
        <f t="shared" si="9"/>
        <v>2107301.1100000003</v>
      </c>
      <c r="H249" s="17">
        <f t="shared" si="10"/>
        <v>1235796.1100000001</v>
      </c>
      <c r="I249" s="17">
        <f t="shared" si="11"/>
        <v>46.335881207294484</v>
      </c>
      <c r="J249" s="6"/>
    </row>
    <row r="250" spans="1:10" x14ac:dyDescent="0.2">
      <c r="A250" s="13">
        <v>1</v>
      </c>
      <c r="B250" s="14" t="s">
        <v>14</v>
      </c>
      <c r="C250" s="15" t="s">
        <v>15</v>
      </c>
      <c r="D250" s="16">
        <v>2600201</v>
      </c>
      <c r="E250" s="16">
        <v>1950152</v>
      </c>
      <c r="F250" s="16">
        <v>944655.26</v>
      </c>
      <c r="G250" s="17">
        <f t="shared" si="9"/>
        <v>1655545.74</v>
      </c>
      <c r="H250" s="17">
        <f t="shared" si="10"/>
        <v>1005496.74</v>
      </c>
      <c r="I250" s="17">
        <f t="shared" si="11"/>
        <v>48.440083644762048</v>
      </c>
      <c r="J250" s="6"/>
    </row>
    <row r="251" spans="1:10" x14ac:dyDescent="0.2">
      <c r="A251" s="13">
        <v>1</v>
      </c>
      <c r="B251" s="14" t="s">
        <v>16</v>
      </c>
      <c r="C251" s="15" t="s">
        <v>17</v>
      </c>
      <c r="D251" s="16">
        <v>2131312</v>
      </c>
      <c r="E251" s="16">
        <v>1598485</v>
      </c>
      <c r="F251" s="16">
        <v>745082.74</v>
      </c>
      <c r="G251" s="17">
        <f t="shared" si="9"/>
        <v>1386229.26</v>
      </c>
      <c r="H251" s="17">
        <f t="shared" si="10"/>
        <v>853402.26</v>
      </c>
      <c r="I251" s="17">
        <f t="shared" si="11"/>
        <v>46.611806804568076</v>
      </c>
      <c r="J251" s="6"/>
    </row>
    <row r="252" spans="1:10" x14ac:dyDescent="0.2">
      <c r="A252" s="13">
        <v>0</v>
      </c>
      <c r="B252" s="14" t="s">
        <v>18</v>
      </c>
      <c r="C252" s="15" t="s">
        <v>19</v>
      </c>
      <c r="D252" s="16">
        <v>2131312</v>
      </c>
      <c r="E252" s="16">
        <v>1598485</v>
      </c>
      <c r="F252" s="16">
        <v>745082.74</v>
      </c>
      <c r="G252" s="17">
        <f t="shared" si="9"/>
        <v>1386229.26</v>
      </c>
      <c r="H252" s="17">
        <f t="shared" si="10"/>
        <v>853402.26</v>
      </c>
      <c r="I252" s="17">
        <f t="shared" si="11"/>
        <v>46.611806804568076</v>
      </c>
      <c r="J252" s="6"/>
    </row>
    <row r="253" spans="1:10" x14ac:dyDescent="0.2">
      <c r="A253" s="13">
        <v>0</v>
      </c>
      <c r="B253" s="14" t="s">
        <v>20</v>
      </c>
      <c r="C253" s="15" t="s">
        <v>21</v>
      </c>
      <c r="D253" s="16">
        <v>468889</v>
      </c>
      <c r="E253" s="16">
        <v>351667</v>
      </c>
      <c r="F253" s="16">
        <v>199572.52</v>
      </c>
      <c r="G253" s="17">
        <f t="shared" si="9"/>
        <v>269316.47999999998</v>
      </c>
      <c r="H253" s="17">
        <f t="shared" si="10"/>
        <v>152094.48000000001</v>
      </c>
      <c r="I253" s="17">
        <f t="shared" si="11"/>
        <v>56.750425828980255</v>
      </c>
      <c r="J253" s="6"/>
    </row>
    <row r="254" spans="1:10" x14ac:dyDescent="0.2">
      <c r="A254" s="13">
        <v>1</v>
      </c>
      <c r="B254" s="14" t="s">
        <v>22</v>
      </c>
      <c r="C254" s="15" t="s">
        <v>23</v>
      </c>
      <c r="D254" s="16">
        <v>574139</v>
      </c>
      <c r="E254" s="16">
        <v>352683</v>
      </c>
      <c r="F254" s="16">
        <v>122383.62999999999</v>
      </c>
      <c r="G254" s="17">
        <f t="shared" si="9"/>
        <v>451755.37</v>
      </c>
      <c r="H254" s="17">
        <f t="shared" si="10"/>
        <v>230299.37</v>
      </c>
      <c r="I254" s="17">
        <f t="shared" si="11"/>
        <v>34.700745428614361</v>
      </c>
      <c r="J254" s="6"/>
    </row>
    <row r="255" spans="1:10" x14ac:dyDescent="0.2">
      <c r="A255" s="13">
        <v>0</v>
      </c>
      <c r="B255" s="14" t="s">
        <v>24</v>
      </c>
      <c r="C255" s="15" t="s">
        <v>25</v>
      </c>
      <c r="D255" s="16">
        <v>23000</v>
      </c>
      <c r="E255" s="16">
        <v>17250</v>
      </c>
      <c r="F255" s="16">
        <v>0</v>
      </c>
      <c r="G255" s="17">
        <f t="shared" si="9"/>
        <v>23000</v>
      </c>
      <c r="H255" s="17">
        <f t="shared" si="10"/>
        <v>17250</v>
      </c>
      <c r="I255" s="17">
        <f t="shared" si="11"/>
        <v>0</v>
      </c>
      <c r="J255" s="6"/>
    </row>
    <row r="256" spans="1:10" x14ac:dyDescent="0.2">
      <c r="A256" s="13">
        <v>0</v>
      </c>
      <c r="B256" s="14" t="s">
        <v>26</v>
      </c>
      <c r="C256" s="15" t="s">
        <v>27</v>
      </c>
      <c r="D256" s="16">
        <v>77762</v>
      </c>
      <c r="E256" s="16">
        <v>65657</v>
      </c>
      <c r="F256" s="16">
        <v>39535.99</v>
      </c>
      <c r="G256" s="17">
        <f t="shared" si="9"/>
        <v>38226.01</v>
      </c>
      <c r="H256" s="17">
        <f t="shared" si="10"/>
        <v>26121.010000000002</v>
      </c>
      <c r="I256" s="17">
        <f t="shared" si="11"/>
        <v>60.215955648293395</v>
      </c>
      <c r="J256" s="6"/>
    </row>
    <row r="257" spans="1:10" x14ac:dyDescent="0.2">
      <c r="A257" s="13">
        <v>1</v>
      </c>
      <c r="B257" s="14" t="s">
        <v>28</v>
      </c>
      <c r="C257" s="15" t="s">
        <v>29</v>
      </c>
      <c r="D257" s="16">
        <v>467177</v>
      </c>
      <c r="E257" s="16">
        <v>263576</v>
      </c>
      <c r="F257" s="16">
        <v>79647.64</v>
      </c>
      <c r="G257" s="17">
        <f t="shared" si="9"/>
        <v>387529.36</v>
      </c>
      <c r="H257" s="17">
        <f t="shared" si="10"/>
        <v>183928.36</v>
      </c>
      <c r="I257" s="17">
        <f t="shared" si="11"/>
        <v>30.218092694327254</v>
      </c>
      <c r="J257" s="6"/>
    </row>
    <row r="258" spans="1:10" x14ac:dyDescent="0.2">
      <c r="A258" s="13">
        <v>0</v>
      </c>
      <c r="B258" s="14" t="s">
        <v>30</v>
      </c>
      <c r="C258" s="15" t="s">
        <v>31</v>
      </c>
      <c r="D258" s="16">
        <v>5251</v>
      </c>
      <c r="E258" s="16">
        <v>3946</v>
      </c>
      <c r="F258" s="16">
        <v>568.88</v>
      </c>
      <c r="G258" s="17">
        <f t="shared" si="9"/>
        <v>4682.12</v>
      </c>
      <c r="H258" s="17">
        <f t="shared" si="10"/>
        <v>3377.12</v>
      </c>
      <c r="I258" s="17">
        <f t="shared" si="11"/>
        <v>14.416624429802333</v>
      </c>
      <c r="J258" s="6"/>
    </row>
    <row r="259" spans="1:10" x14ac:dyDescent="0.2">
      <c r="A259" s="13">
        <v>0</v>
      </c>
      <c r="B259" s="14" t="s">
        <v>32</v>
      </c>
      <c r="C259" s="15" t="s">
        <v>33</v>
      </c>
      <c r="D259" s="16">
        <v>461926</v>
      </c>
      <c r="E259" s="16">
        <v>259630</v>
      </c>
      <c r="F259" s="16">
        <v>79078.759999999995</v>
      </c>
      <c r="G259" s="17">
        <f t="shared" si="9"/>
        <v>382847.24</v>
      </c>
      <c r="H259" s="17">
        <f t="shared" si="10"/>
        <v>180551.24</v>
      </c>
      <c r="I259" s="17">
        <f t="shared" si="11"/>
        <v>30.458252128028345</v>
      </c>
      <c r="J259" s="6"/>
    </row>
    <row r="260" spans="1:10" ht="25.5" x14ac:dyDescent="0.2">
      <c r="A260" s="13">
        <v>1</v>
      </c>
      <c r="B260" s="14" t="s">
        <v>72</v>
      </c>
      <c r="C260" s="15" t="s">
        <v>73</v>
      </c>
      <c r="D260" s="16">
        <v>6200</v>
      </c>
      <c r="E260" s="16">
        <v>6200</v>
      </c>
      <c r="F260" s="16">
        <v>3200</v>
      </c>
      <c r="G260" s="17">
        <f t="shared" si="9"/>
        <v>3000</v>
      </c>
      <c r="H260" s="17">
        <f t="shared" si="10"/>
        <v>3000</v>
      </c>
      <c r="I260" s="17">
        <f t="shared" si="11"/>
        <v>51.612903225806448</v>
      </c>
      <c r="J260" s="6"/>
    </row>
    <row r="261" spans="1:10" ht="25.5" x14ac:dyDescent="0.2">
      <c r="A261" s="13">
        <v>0</v>
      </c>
      <c r="B261" s="14" t="s">
        <v>74</v>
      </c>
      <c r="C261" s="15" t="s">
        <v>75</v>
      </c>
      <c r="D261" s="16">
        <v>6200</v>
      </c>
      <c r="E261" s="16">
        <v>6200</v>
      </c>
      <c r="F261" s="16">
        <v>3200</v>
      </c>
      <c r="G261" s="17">
        <f t="shared" si="9"/>
        <v>3000</v>
      </c>
      <c r="H261" s="17">
        <f t="shared" si="10"/>
        <v>3000</v>
      </c>
      <c r="I261" s="17">
        <f t="shared" si="11"/>
        <v>51.612903225806448</v>
      </c>
      <c r="J261" s="6"/>
    </row>
    <row r="262" spans="1:10" ht="38.25" x14ac:dyDescent="0.2">
      <c r="A262" s="13">
        <v>1</v>
      </c>
      <c r="B262" s="14" t="s">
        <v>120</v>
      </c>
      <c r="C262" s="15" t="s">
        <v>95</v>
      </c>
      <c r="D262" s="16">
        <v>1531605</v>
      </c>
      <c r="E262" s="16">
        <v>1205075</v>
      </c>
      <c r="F262" s="16">
        <v>1103956.01</v>
      </c>
      <c r="G262" s="17">
        <f t="shared" si="9"/>
        <v>427648.99</v>
      </c>
      <c r="H262" s="17">
        <f t="shared" si="10"/>
        <v>101118.98999999999</v>
      </c>
      <c r="I262" s="17">
        <f t="shared" si="11"/>
        <v>91.608904839947726</v>
      </c>
      <c r="J262" s="6"/>
    </row>
    <row r="263" spans="1:10" x14ac:dyDescent="0.2">
      <c r="A263" s="13">
        <v>1</v>
      </c>
      <c r="B263" s="14" t="s">
        <v>12</v>
      </c>
      <c r="C263" s="15" t="s">
        <v>13</v>
      </c>
      <c r="D263" s="16">
        <v>1531605</v>
      </c>
      <c r="E263" s="16">
        <v>1205075</v>
      </c>
      <c r="F263" s="16">
        <v>1103956.01</v>
      </c>
      <c r="G263" s="17">
        <f t="shared" ref="G263:G326" si="12">D263-F263</f>
        <v>427648.99</v>
      </c>
      <c r="H263" s="17">
        <f t="shared" ref="H263:H289" si="13">E263-F263</f>
        <v>101118.98999999999</v>
      </c>
      <c r="I263" s="17">
        <f t="shared" ref="I263:I289" si="14">IF(E263=0,0,(F263/E263)*100)</f>
        <v>91.608904839947726</v>
      </c>
      <c r="J263" s="6"/>
    </row>
    <row r="264" spans="1:10" x14ac:dyDescent="0.2">
      <c r="A264" s="13">
        <v>1</v>
      </c>
      <c r="B264" s="14" t="s">
        <v>14</v>
      </c>
      <c r="C264" s="15" t="s">
        <v>15</v>
      </c>
      <c r="D264" s="16">
        <v>1429265</v>
      </c>
      <c r="E264" s="16">
        <v>1130455</v>
      </c>
      <c r="F264" s="16">
        <v>1049159.42</v>
      </c>
      <c r="G264" s="17">
        <f t="shared" si="12"/>
        <v>380105.58000000007</v>
      </c>
      <c r="H264" s="17">
        <f t="shared" si="13"/>
        <v>81295.580000000075</v>
      </c>
      <c r="I264" s="17">
        <f t="shared" si="14"/>
        <v>92.808596538561901</v>
      </c>
      <c r="J264" s="6"/>
    </row>
    <row r="265" spans="1:10" x14ac:dyDescent="0.2">
      <c r="A265" s="13">
        <v>1</v>
      </c>
      <c r="B265" s="14" t="s">
        <v>16</v>
      </c>
      <c r="C265" s="15" t="s">
        <v>17</v>
      </c>
      <c r="D265" s="16">
        <v>1171520</v>
      </c>
      <c r="E265" s="16">
        <v>926670</v>
      </c>
      <c r="F265" s="16">
        <v>859966.74</v>
      </c>
      <c r="G265" s="17">
        <f t="shared" si="12"/>
        <v>311553.26</v>
      </c>
      <c r="H265" s="17">
        <f t="shared" si="13"/>
        <v>66703.260000000009</v>
      </c>
      <c r="I265" s="17">
        <f t="shared" si="14"/>
        <v>92.801832367509476</v>
      </c>
      <c r="J265" s="6"/>
    </row>
    <row r="266" spans="1:10" x14ac:dyDescent="0.2">
      <c r="A266" s="13">
        <v>0</v>
      </c>
      <c r="B266" s="14" t="s">
        <v>18</v>
      </c>
      <c r="C266" s="15" t="s">
        <v>19</v>
      </c>
      <c r="D266" s="16">
        <v>1171520</v>
      </c>
      <c r="E266" s="16">
        <v>926670</v>
      </c>
      <c r="F266" s="16">
        <v>859966.74</v>
      </c>
      <c r="G266" s="17">
        <f t="shared" si="12"/>
        <v>311553.26</v>
      </c>
      <c r="H266" s="17">
        <f t="shared" si="13"/>
        <v>66703.260000000009</v>
      </c>
      <c r="I266" s="17">
        <f t="shared" si="14"/>
        <v>92.801832367509476</v>
      </c>
      <c r="J266" s="6"/>
    </row>
    <row r="267" spans="1:10" x14ac:dyDescent="0.2">
      <c r="A267" s="13">
        <v>0</v>
      </c>
      <c r="B267" s="14" t="s">
        <v>20</v>
      </c>
      <c r="C267" s="15" t="s">
        <v>21</v>
      </c>
      <c r="D267" s="16">
        <v>257745</v>
      </c>
      <c r="E267" s="16">
        <v>203785</v>
      </c>
      <c r="F267" s="16">
        <v>189192.68</v>
      </c>
      <c r="G267" s="17">
        <f t="shared" si="12"/>
        <v>68552.320000000007</v>
      </c>
      <c r="H267" s="17">
        <f t="shared" si="13"/>
        <v>14592.320000000007</v>
      </c>
      <c r="I267" s="17">
        <f t="shared" si="14"/>
        <v>92.839355202787246</v>
      </c>
      <c r="J267" s="6"/>
    </row>
    <row r="268" spans="1:10" x14ac:dyDescent="0.2">
      <c r="A268" s="13">
        <v>1</v>
      </c>
      <c r="B268" s="14" t="s">
        <v>22</v>
      </c>
      <c r="C268" s="15" t="s">
        <v>23</v>
      </c>
      <c r="D268" s="16">
        <v>101340</v>
      </c>
      <c r="E268" s="16">
        <v>73820</v>
      </c>
      <c r="F268" s="16">
        <v>54796.59</v>
      </c>
      <c r="G268" s="17">
        <f t="shared" si="12"/>
        <v>46543.41</v>
      </c>
      <c r="H268" s="17">
        <f t="shared" si="13"/>
        <v>19023.410000000003</v>
      </c>
      <c r="I268" s="17">
        <f t="shared" si="14"/>
        <v>74.230005418585748</v>
      </c>
      <c r="J268" s="6"/>
    </row>
    <row r="269" spans="1:10" x14ac:dyDescent="0.2">
      <c r="A269" s="13">
        <v>0</v>
      </c>
      <c r="B269" s="14" t="s">
        <v>24</v>
      </c>
      <c r="C269" s="15" t="s">
        <v>25</v>
      </c>
      <c r="D269" s="16">
        <v>37000</v>
      </c>
      <c r="E269" s="16">
        <v>27000</v>
      </c>
      <c r="F269" s="16">
        <v>20159</v>
      </c>
      <c r="G269" s="17">
        <f t="shared" si="12"/>
        <v>16841</v>
      </c>
      <c r="H269" s="17">
        <f t="shared" si="13"/>
        <v>6841</v>
      </c>
      <c r="I269" s="17">
        <f t="shared" si="14"/>
        <v>74.662962962962965</v>
      </c>
      <c r="J269" s="6"/>
    </row>
    <row r="270" spans="1:10" x14ac:dyDescent="0.2">
      <c r="A270" s="13">
        <v>0</v>
      </c>
      <c r="B270" s="14" t="s">
        <v>26</v>
      </c>
      <c r="C270" s="15" t="s">
        <v>27</v>
      </c>
      <c r="D270" s="16">
        <v>23000</v>
      </c>
      <c r="E270" s="16">
        <v>19500</v>
      </c>
      <c r="F270" s="16">
        <v>10555</v>
      </c>
      <c r="G270" s="17">
        <f t="shared" si="12"/>
        <v>12445</v>
      </c>
      <c r="H270" s="17">
        <f t="shared" si="13"/>
        <v>8945</v>
      </c>
      <c r="I270" s="17">
        <f t="shared" si="14"/>
        <v>54.128205128205131</v>
      </c>
      <c r="J270" s="6"/>
    </row>
    <row r="271" spans="1:10" x14ac:dyDescent="0.2">
      <c r="A271" s="13">
        <v>1</v>
      </c>
      <c r="B271" s="14" t="s">
        <v>28</v>
      </c>
      <c r="C271" s="15" t="s">
        <v>29</v>
      </c>
      <c r="D271" s="16">
        <v>41340</v>
      </c>
      <c r="E271" s="16">
        <v>27320</v>
      </c>
      <c r="F271" s="16">
        <v>24082.59</v>
      </c>
      <c r="G271" s="17">
        <f t="shared" si="12"/>
        <v>17257.41</v>
      </c>
      <c r="H271" s="17">
        <f t="shared" si="13"/>
        <v>3237.41</v>
      </c>
      <c r="I271" s="17">
        <f t="shared" si="14"/>
        <v>88.150036603221082</v>
      </c>
      <c r="J271" s="6"/>
    </row>
    <row r="272" spans="1:10" x14ac:dyDescent="0.2">
      <c r="A272" s="13">
        <v>0</v>
      </c>
      <c r="B272" s="14" t="s">
        <v>30</v>
      </c>
      <c r="C272" s="15" t="s">
        <v>31</v>
      </c>
      <c r="D272" s="16">
        <v>475</v>
      </c>
      <c r="E272" s="16">
        <v>350</v>
      </c>
      <c r="F272" s="16">
        <v>196.96</v>
      </c>
      <c r="G272" s="17">
        <f t="shared" si="12"/>
        <v>278.03999999999996</v>
      </c>
      <c r="H272" s="17">
        <f t="shared" si="13"/>
        <v>153.04</v>
      </c>
      <c r="I272" s="17">
        <f t="shared" si="14"/>
        <v>56.274285714285725</v>
      </c>
      <c r="J272" s="6"/>
    </row>
    <row r="273" spans="1:10" x14ac:dyDescent="0.2">
      <c r="A273" s="13">
        <v>0</v>
      </c>
      <c r="B273" s="14" t="s">
        <v>32</v>
      </c>
      <c r="C273" s="15" t="s">
        <v>33</v>
      </c>
      <c r="D273" s="16">
        <v>36100</v>
      </c>
      <c r="E273" s="16">
        <v>24700</v>
      </c>
      <c r="F273" s="16">
        <v>21854.02</v>
      </c>
      <c r="G273" s="17">
        <f t="shared" si="12"/>
        <v>14245.98</v>
      </c>
      <c r="H273" s="17">
        <f t="shared" si="13"/>
        <v>2845.9799999999996</v>
      </c>
      <c r="I273" s="17">
        <f t="shared" si="14"/>
        <v>88.477813765182191</v>
      </c>
      <c r="J273" s="6"/>
    </row>
    <row r="274" spans="1:10" x14ac:dyDescent="0.2">
      <c r="A274" s="13">
        <v>0</v>
      </c>
      <c r="B274" s="14" t="s">
        <v>34</v>
      </c>
      <c r="C274" s="15" t="s">
        <v>35</v>
      </c>
      <c r="D274" s="16">
        <v>4765</v>
      </c>
      <c r="E274" s="16">
        <v>2270</v>
      </c>
      <c r="F274" s="16">
        <v>2031.61</v>
      </c>
      <c r="G274" s="17">
        <f t="shared" si="12"/>
        <v>2733.3900000000003</v>
      </c>
      <c r="H274" s="17">
        <f t="shared" si="13"/>
        <v>238.3900000000001</v>
      </c>
      <c r="I274" s="17">
        <f t="shared" si="14"/>
        <v>89.498237885462544</v>
      </c>
      <c r="J274" s="6"/>
    </row>
    <row r="275" spans="1:10" x14ac:dyDescent="0.2">
      <c r="A275" s="13">
        <v>0</v>
      </c>
      <c r="B275" s="14" t="s">
        <v>38</v>
      </c>
      <c r="C275" s="15" t="s">
        <v>39</v>
      </c>
      <c r="D275" s="16">
        <v>1000</v>
      </c>
      <c r="E275" s="16">
        <v>800</v>
      </c>
      <c r="F275" s="16">
        <v>0</v>
      </c>
      <c r="G275" s="17">
        <f t="shared" si="12"/>
        <v>1000</v>
      </c>
      <c r="H275" s="17">
        <f t="shared" si="13"/>
        <v>800</v>
      </c>
      <c r="I275" s="17">
        <f t="shared" si="14"/>
        <v>0</v>
      </c>
      <c r="J275" s="6"/>
    </row>
    <row r="276" spans="1:10" x14ac:dyDescent="0.2">
      <c r="A276" s="13">
        <v>1</v>
      </c>
      <c r="B276" s="14" t="s">
        <v>121</v>
      </c>
      <c r="C276" s="15" t="s">
        <v>122</v>
      </c>
      <c r="D276" s="16">
        <v>100000</v>
      </c>
      <c r="E276" s="16">
        <v>100000</v>
      </c>
      <c r="F276" s="16">
        <v>0</v>
      </c>
      <c r="G276" s="17">
        <f t="shared" si="12"/>
        <v>100000</v>
      </c>
      <c r="H276" s="17">
        <f t="shared" si="13"/>
        <v>100000</v>
      </c>
      <c r="I276" s="17">
        <f t="shared" si="14"/>
        <v>0</v>
      </c>
      <c r="J276" s="6"/>
    </row>
    <row r="277" spans="1:10" x14ac:dyDescent="0.2">
      <c r="A277" s="13">
        <v>0</v>
      </c>
      <c r="B277" s="14" t="s">
        <v>123</v>
      </c>
      <c r="C277" s="15" t="s">
        <v>124</v>
      </c>
      <c r="D277" s="16">
        <v>100000</v>
      </c>
      <c r="E277" s="16">
        <v>100000</v>
      </c>
      <c r="F277" s="16">
        <v>0</v>
      </c>
      <c r="G277" s="17">
        <f t="shared" si="12"/>
        <v>100000</v>
      </c>
      <c r="H277" s="17">
        <f t="shared" si="13"/>
        <v>100000</v>
      </c>
      <c r="I277" s="17">
        <f t="shared" si="14"/>
        <v>0</v>
      </c>
      <c r="J277" s="6"/>
    </row>
    <row r="278" spans="1:10" x14ac:dyDescent="0.2">
      <c r="A278" s="13">
        <v>1</v>
      </c>
      <c r="B278" s="14" t="s">
        <v>125</v>
      </c>
      <c r="C278" s="15" t="s">
        <v>126</v>
      </c>
      <c r="D278" s="16">
        <v>36545200</v>
      </c>
      <c r="E278" s="16">
        <v>27408600</v>
      </c>
      <c r="F278" s="16">
        <v>0</v>
      </c>
      <c r="G278" s="17">
        <f t="shared" si="12"/>
        <v>36545200</v>
      </c>
      <c r="H278" s="17">
        <f t="shared" si="13"/>
        <v>27408600</v>
      </c>
      <c r="I278" s="17">
        <f t="shared" si="14"/>
        <v>0</v>
      </c>
      <c r="J278" s="6"/>
    </row>
    <row r="279" spans="1:10" x14ac:dyDescent="0.2">
      <c r="A279" s="13">
        <v>1</v>
      </c>
      <c r="B279" s="14" t="s">
        <v>12</v>
      </c>
      <c r="C279" s="15" t="s">
        <v>13</v>
      </c>
      <c r="D279" s="16">
        <v>36545200</v>
      </c>
      <c r="E279" s="16">
        <v>27408600</v>
      </c>
      <c r="F279" s="16">
        <v>0</v>
      </c>
      <c r="G279" s="17">
        <f t="shared" si="12"/>
        <v>36545200</v>
      </c>
      <c r="H279" s="17">
        <f t="shared" si="13"/>
        <v>27408600</v>
      </c>
      <c r="I279" s="17">
        <f t="shared" si="14"/>
        <v>0</v>
      </c>
      <c r="J279" s="6"/>
    </row>
    <row r="280" spans="1:10" x14ac:dyDescent="0.2">
      <c r="A280" s="13">
        <v>1</v>
      </c>
      <c r="B280" s="14" t="s">
        <v>42</v>
      </c>
      <c r="C280" s="15" t="s">
        <v>43</v>
      </c>
      <c r="D280" s="16">
        <v>36545200</v>
      </c>
      <c r="E280" s="16">
        <v>27408600</v>
      </c>
      <c r="F280" s="16">
        <v>0</v>
      </c>
      <c r="G280" s="17">
        <f t="shared" si="12"/>
        <v>36545200</v>
      </c>
      <c r="H280" s="17">
        <f t="shared" si="13"/>
        <v>27408600</v>
      </c>
      <c r="I280" s="17">
        <f t="shared" si="14"/>
        <v>0</v>
      </c>
      <c r="J280" s="6"/>
    </row>
    <row r="281" spans="1:10" ht="25.5" x14ac:dyDescent="0.2">
      <c r="A281" s="13">
        <v>0</v>
      </c>
      <c r="B281" s="14" t="s">
        <v>90</v>
      </c>
      <c r="C281" s="15" t="s">
        <v>91</v>
      </c>
      <c r="D281" s="16">
        <v>36545200</v>
      </c>
      <c r="E281" s="16">
        <v>27408600</v>
      </c>
      <c r="F281" s="16">
        <v>0</v>
      </c>
      <c r="G281" s="17">
        <f t="shared" si="12"/>
        <v>36545200</v>
      </c>
      <c r="H281" s="17">
        <f t="shared" si="13"/>
        <v>27408600</v>
      </c>
      <c r="I281" s="17">
        <f t="shared" si="14"/>
        <v>0</v>
      </c>
      <c r="J281" s="6"/>
    </row>
    <row r="282" spans="1:10" x14ac:dyDescent="0.2">
      <c r="A282" s="13">
        <v>1</v>
      </c>
      <c r="B282" s="14" t="s">
        <v>127</v>
      </c>
      <c r="C282" s="15" t="s">
        <v>128</v>
      </c>
      <c r="D282" s="16">
        <v>13024770.560000001</v>
      </c>
      <c r="E282" s="16">
        <v>8660591.5600000005</v>
      </c>
      <c r="F282" s="16">
        <v>1432751.56</v>
      </c>
      <c r="G282" s="17">
        <f t="shared" si="12"/>
        <v>11592019</v>
      </c>
      <c r="H282" s="17">
        <f t="shared" si="13"/>
        <v>7227840</v>
      </c>
      <c r="I282" s="17">
        <f t="shared" si="14"/>
        <v>16.543345221558976</v>
      </c>
      <c r="J282" s="6"/>
    </row>
    <row r="283" spans="1:10" x14ac:dyDescent="0.2">
      <c r="A283" s="13">
        <v>1</v>
      </c>
      <c r="B283" s="14" t="s">
        <v>12</v>
      </c>
      <c r="C283" s="15" t="s">
        <v>13</v>
      </c>
      <c r="D283" s="16">
        <v>133294</v>
      </c>
      <c r="E283" s="16">
        <v>100015</v>
      </c>
      <c r="F283" s="16">
        <v>100015</v>
      </c>
      <c r="G283" s="17">
        <f t="shared" si="12"/>
        <v>33279</v>
      </c>
      <c r="H283" s="17">
        <f t="shared" si="13"/>
        <v>0</v>
      </c>
      <c r="I283" s="17">
        <f t="shared" si="14"/>
        <v>100</v>
      </c>
      <c r="J283" s="6"/>
    </row>
    <row r="284" spans="1:10" x14ac:dyDescent="0.2">
      <c r="A284" s="13">
        <v>1</v>
      </c>
      <c r="B284" s="14" t="s">
        <v>42</v>
      </c>
      <c r="C284" s="15" t="s">
        <v>43</v>
      </c>
      <c r="D284" s="16">
        <v>133294</v>
      </c>
      <c r="E284" s="16">
        <v>100015</v>
      </c>
      <c r="F284" s="16">
        <v>100015</v>
      </c>
      <c r="G284" s="17">
        <f t="shared" si="12"/>
        <v>33279</v>
      </c>
      <c r="H284" s="17">
        <f t="shared" si="13"/>
        <v>0</v>
      </c>
      <c r="I284" s="17">
        <f t="shared" si="14"/>
        <v>100</v>
      </c>
      <c r="J284" s="6"/>
    </row>
    <row r="285" spans="1:10" ht="25.5" x14ac:dyDescent="0.2">
      <c r="A285" s="13">
        <v>0</v>
      </c>
      <c r="B285" s="14" t="s">
        <v>90</v>
      </c>
      <c r="C285" s="15" t="s">
        <v>91</v>
      </c>
      <c r="D285" s="16">
        <v>133294</v>
      </c>
      <c r="E285" s="16">
        <v>100015</v>
      </c>
      <c r="F285" s="16">
        <v>100015</v>
      </c>
      <c r="G285" s="17">
        <f t="shared" si="12"/>
        <v>33279</v>
      </c>
      <c r="H285" s="17">
        <f t="shared" si="13"/>
        <v>0</v>
      </c>
      <c r="I285" s="17">
        <f t="shared" si="14"/>
        <v>100</v>
      </c>
      <c r="J285" s="6"/>
    </row>
    <row r="286" spans="1:10" x14ac:dyDescent="0.2">
      <c r="A286" s="13">
        <v>1</v>
      </c>
      <c r="B286" s="14" t="s">
        <v>129</v>
      </c>
      <c r="C286" s="15" t="s">
        <v>130</v>
      </c>
      <c r="D286" s="16">
        <v>12891476.560000001</v>
      </c>
      <c r="E286" s="16">
        <v>8560576.5600000005</v>
      </c>
      <c r="F286" s="16">
        <v>1332736.56</v>
      </c>
      <c r="G286" s="17">
        <f t="shared" si="12"/>
        <v>11558740</v>
      </c>
      <c r="H286" s="17">
        <f t="shared" si="13"/>
        <v>7227840</v>
      </c>
      <c r="I286" s="17">
        <f t="shared" si="14"/>
        <v>15.568303731168312</v>
      </c>
      <c r="J286" s="6"/>
    </row>
    <row r="287" spans="1:10" x14ac:dyDescent="0.2">
      <c r="A287" s="13">
        <v>1</v>
      </c>
      <c r="B287" s="14" t="s">
        <v>131</v>
      </c>
      <c r="C287" s="15" t="s">
        <v>132</v>
      </c>
      <c r="D287" s="16">
        <v>12891476.560000001</v>
      </c>
      <c r="E287" s="16">
        <v>8560576.5600000005</v>
      </c>
      <c r="F287" s="16">
        <v>1332736.56</v>
      </c>
      <c r="G287" s="17">
        <f t="shared" si="12"/>
        <v>11558740</v>
      </c>
      <c r="H287" s="17">
        <f t="shared" si="13"/>
        <v>7227840</v>
      </c>
      <c r="I287" s="17">
        <f t="shared" si="14"/>
        <v>15.568303731168312</v>
      </c>
      <c r="J287" s="6"/>
    </row>
    <row r="288" spans="1:10" ht="25.5" x14ac:dyDescent="0.2">
      <c r="A288" s="13">
        <v>0</v>
      </c>
      <c r="B288" s="14" t="s">
        <v>133</v>
      </c>
      <c r="C288" s="15" t="s">
        <v>134</v>
      </c>
      <c r="D288" s="16">
        <v>12891476.560000001</v>
      </c>
      <c r="E288" s="16">
        <v>8560576.5600000005</v>
      </c>
      <c r="F288" s="16">
        <v>1332736.56</v>
      </c>
      <c r="G288" s="17">
        <f t="shared" si="12"/>
        <v>11558740</v>
      </c>
      <c r="H288" s="17">
        <f t="shared" si="13"/>
        <v>7227840</v>
      </c>
      <c r="I288" s="17">
        <f t="shared" si="14"/>
        <v>15.568303731168312</v>
      </c>
      <c r="J288" s="6"/>
    </row>
    <row r="289" spans="1:10" x14ac:dyDescent="0.2">
      <c r="A289" s="13">
        <v>1</v>
      </c>
      <c r="B289" s="14" t="s">
        <v>135</v>
      </c>
      <c r="C289" s="15" t="s">
        <v>136</v>
      </c>
      <c r="D289" s="16">
        <v>175284576.56</v>
      </c>
      <c r="E289" s="16">
        <v>128675091.56</v>
      </c>
      <c r="F289" s="16">
        <v>74609307.449999988</v>
      </c>
      <c r="G289" s="17">
        <f t="shared" si="12"/>
        <v>100675269.11000001</v>
      </c>
      <c r="H289" s="17">
        <f t="shared" si="13"/>
        <v>54065784.110000014</v>
      </c>
      <c r="I289" s="17">
        <f t="shared" si="14"/>
        <v>57.982711762991336</v>
      </c>
      <c r="J289" s="6"/>
    </row>
    <row r="291" spans="1:10" x14ac:dyDescent="0.2">
      <c r="B291" s="10"/>
      <c r="C291" s="8"/>
      <c r="D291" s="6"/>
      <c r="E291" s="6"/>
      <c r="F291" s="6"/>
      <c r="G291" s="6"/>
      <c r="H291" s="6"/>
      <c r="I291" s="6"/>
    </row>
    <row r="292" spans="1:10" ht="14.25" x14ac:dyDescent="0.2">
      <c r="C292" s="19" t="s">
        <v>137</v>
      </c>
      <c r="D292" s="20"/>
      <c r="E292" s="20" t="s">
        <v>138</v>
      </c>
    </row>
    <row r="299" spans="1:10" hidden="1" x14ac:dyDescent="0.2"/>
  </sheetData>
  <mergeCells count="2">
    <mergeCell ref="B3:I3"/>
    <mergeCell ref="C2:G2"/>
  </mergeCells>
  <conditionalFormatting sqref="B7:B289">
    <cfRule type="expression" dxfId="15" priority="17" stopIfTrue="1">
      <formula>A7=1</formula>
    </cfRule>
  </conditionalFormatting>
  <conditionalFormatting sqref="C7:C289">
    <cfRule type="expression" dxfId="14" priority="18" stopIfTrue="1">
      <formula>A7=1</formula>
    </cfRule>
  </conditionalFormatting>
  <conditionalFormatting sqref="D7:D289">
    <cfRule type="expression" dxfId="13" priority="20" stopIfTrue="1">
      <formula>A7=1</formula>
    </cfRule>
  </conditionalFormatting>
  <conditionalFormatting sqref="E7:E289">
    <cfRule type="expression" dxfId="12" priority="21" stopIfTrue="1">
      <formula>A7=1</formula>
    </cfRule>
  </conditionalFormatting>
  <conditionalFormatting sqref="F7:F289">
    <cfRule type="expression" dxfId="11" priority="24" stopIfTrue="1">
      <formula>A7=1</formula>
    </cfRule>
  </conditionalFormatting>
  <conditionalFormatting sqref="G7:G289">
    <cfRule type="expression" dxfId="10" priority="30" stopIfTrue="1">
      <formula>A7=1</formula>
    </cfRule>
  </conditionalFormatting>
  <conditionalFormatting sqref="H7:H289">
    <cfRule type="expression" dxfId="9" priority="31" stopIfTrue="1">
      <formula>A7=1</formula>
    </cfRule>
  </conditionalFormatting>
  <conditionalFormatting sqref="I7:I289">
    <cfRule type="expression" dxfId="8" priority="32" stopIfTrue="1">
      <formula>A7=1</formula>
    </cfRule>
  </conditionalFormatting>
  <conditionalFormatting sqref="B291:B300">
    <cfRule type="expression" dxfId="7" priority="1" stopIfTrue="1">
      <formula>A291=1</formula>
    </cfRule>
  </conditionalFormatting>
  <conditionalFormatting sqref="C291:C300">
    <cfRule type="expression" dxfId="6" priority="2" stopIfTrue="1">
      <formula>A291=1</formula>
    </cfRule>
  </conditionalFormatting>
  <conditionalFormatting sqref="D291:D300">
    <cfRule type="expression" dxfId="5" priority="4" stopIfTrue="1">
      <formula>A291=1</formula>
    </cfRule>
  </conditionalFormatting>
  <conditionalFormatting sqref="E291:E300">
    <cfRule type="expression" dxfId="4" priority="5" stopIfTrue="1">
      <formula>A291=1</formula>
    </cfRule>
  </conditionalFormatting>
  <conditionalFormatting sqref="F291:F300">
    <cfRule type="expression" dxfId="3" priority="8" stopIfTrue="1">
      <formula>A291=1</formula>
    </cfRule>
  </conditionalFormatting>
  <conditionalFormatting sqref="G291:G300">
    <cfRule type="expression" dxfId="2" priority="14" stopIfTrue="1">
      <formula>A291=1</formula>
    </cfRule>
  </conditionalFormatting>
  <conditionalFormatting sqref="H291:H300">
    <cfRule type="expression" dxfId="1" priority="15" stopIfTrue="1">
      <formula>A291=1</formula>
    </cfRule>
  </conditionalFormatting>
  <conditionalFormatting sqref="I291:I300">
    <cfRule type="expression" dxfId="0" priority="16" stopIfTrue="1">
      <formula>A291=1</formula>
    </cfRule>
  </conditionalFormatting>
  <printOptions horizontalCentered="1"/>
  <pageMargins left="1.1023622047244095" right="0.11811023622047245" top="0.39370078740157483" bottom="0.39370078740157483" header="0" footer="0"/>
  <pageSetup paperSize="9" scale="60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2023-10-26T07:24:56Z</cp:lastPrinted>
  <dcterms:created xsi:type="dcterms:W3CDTF">2023-10-19T12:06:32Z</dcterms:created>
  <dcterms:modified xsi:type="dcterms:W3CDTF">2023-10-26T07:26:54Z</dcterms:modified>
</cp:coreProperties>
</file>