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</calcChain>
</file>

<file path=xl/sharedStrings.xml><?xml version="1.0" encoding="utf-8"?>
<sst xmlns="http://schemas.openxmlformats.org/spreadsheetml/2006/main" count="48" uniqueCount="48">
  <si>
    <t>Код</t>
  </si>
  <si>
    <t>Показник</t>
  </si>
  <si>
    <t>Затверджений план на рік</t>
  </si>
  <si>
    <t>План на рік з урахуванням змін</t>
  </si>
  <si>
    <t>Касові видатки за вказаний період</t>
  </si>
  <si>
    <t>Залишки плану на рік відносно касових</t>
  </si>
  <si>
    <t>(грн)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</si>
  <si>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</si>
  <si>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</si>
  <si>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</si>
  <si>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</si>
  <si>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</si>
  <si>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</si>
  <si>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</si>
  <si>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</si>
  <si>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</si>
  <si>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</si>
  <si>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</si>
  <si>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</si>
  <si>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</si>
  <si>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</si>
  <si>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</si>
  <si>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</si>
  <si>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</si>
  <si>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</si>
  <si>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</si>
  <si>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</si>
  <si>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</si>
  <si>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</si>
  <si>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</si>
  <si>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</si>
  <si>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</si>
  <si>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</si>
  <si>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</si>
  <si>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</si>
  <si>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3140</t>
  </si>
  <si>
    <t>Реконструкція та реставрація</t>
  </si>
  <si>
    <t>3142</t>
  </si>
  <si>
    <t>Реконструкція та реставрація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</si>
  <si>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</si>
  <si>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</si>
  <si>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</si>
  <si>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</si>
  <si>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 xml:space="preserve"> </t>
  </si>
  <si>
    <t xml:space="preserve">Усього </t>
  </si>
  <si>
    <t>Інформація про виконання видаткової частини бюджету Галицинівської СТГ за 2021 рік</t>
  </si>
  <si>
    <t>Спеціальний фонд  за економічною класифікацією</t>
  </si>
  <si>
    <t>% виконання на вказаний період (гр5/гр4*100)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</si>
</sst>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topLeftCell="B1" workbookViewId="0">
      <selection activeCell="H6" sqref="H6"/>
    </sheetView>
  </sheetViews>
  <sheetFormatPr defaultRowHeight="12.75"/>
  <cols>
    <col min="1" max="1" width="0" style="1" hidden="1" customWidth="1"/>
    <col min="2" max="2" width="12.7109375" style="11" customWidth="1"/>
    <col min="3" max="3" width="50.7109375" style="9" customWidth="1"/>
    <col min="4" max="8" width="15.7109375" style="1" customWidth="1"/>
    <col min="9" max="248" width="9.140625" style="1"/>
    <col min="249" max="249" width="12.7109375" style="1" customWidth="1"/>
    <col min="250" max="250" width="50.7109375" style="1" customWidth="1"/>
    <col min="251" max="264" width="15.7109375" style="1" customWidth="1"/>
    <col min="265" max="504" width="9.140625" style="1"/>
    <col min="505" max="505" width="12.7109375" style="1" customWidth="1"/>
    <col min="506" max="506" width="50.7109375" style="1" customWidth="1"/>
    <col min="507" max="520" width="15.7109375" style="1" customWidth="1"/>
    <col min="521" max="760" width="9.140625" style="1"/>
    <col min="761" max="761" width="12.7109375" style="1" customWidth="1"/>
    <col min="762" max="762" width="50.7109375" style="1" customWidth="1"/>
    <col min="763" max="776" width="15.7109375" style="1" customWidth="1"/>
    <col min="777" max="1016" width="9.140625" style="1"/>
    <col min="1017" max="1017" width="12.7109375" style="1" customWidth="1"/>
    <col min="1018" max="1018" width="50.7109375" style="1" customWidth="1"/>
    <col min="1019" max="1032" width="15.7109375" style="1" customWidth="1"/>
    <col min="1033" max="1272" width="9.140625" style="1"/>
    <col min="1273" max="1273" width="12.7109375" style="1" customWidth="1"/>
    <col min="1274" max="1274" width="50.7109375" style="1" customWidth="1"/>
    <col min="1275" max="1288" width="15.7109375" style="1" customWidth="1"/>
    <col min="1289" max="1528" width="9.140625" style="1"/>
    <col min="1529" max="1529" width="12.7109375" style="1" customWidth="1"/>
    <col min="1530" max="1530" width="50.7109375" style="1" customWidth="1"/>
    <col min="1531" max="1544" width="15.7109375" style="1" customWidth="1"/>
    <col min="1545" max="1784" width="9.140625" style="1"/>
    <col min="1785" max="1785" width="12.7109375" style="1" customWidth="1"/>
    <col min="1786" max="1786" width="50.7109375" style="1" customWidth="1"/>
    <col min="1787" max="1800" width="15.7109375" style="1" customWidth="1"/>
    <col min="1801" max="2040" width="9.140625" style="1"/>
    <col min="2041" max="2041" width="12.7109375" style="1" customWidth="1"/>
    <col min="2042" max="2042" width="50.7109375" style="1" customWidth="1"/>
    <col min="2043" max="2056" width="15.7109375" style="1" customWidth="1"/>
    <col min="2057" max="2296" width="9.140625" style="1"/>
    <col min="2297" max="2297" width="12.7109375" style="1" customWidth="1"/>
    <col min="2298" max="2298" width="50.7109375" style="1" customWidth="1"/>
    <col min="2299" max="2312" width="15.7109375" style="1" customWidth="1"/>
    <col min="2313" max="2552" width="9.140625" style="1"/>
    <col min="2553" max="2553" width="12.7109375" style="1" customWidth="1"/>
    <col min="2554" max="2554" width="50.7109375" style="1" customWidth="1"/>
    <col min="2555" max="2568" width="15.7109375" style="1" customWidth="1"/>
    <col min="2569" max="2808" width="9.140625" style="1"/>
    <col min="2809" max="2809" width="12.7109375" style="1" customWidth="1"/>
    <col min="2810" max="2810" width="50.7109375" style="1" customWidth="1"/>
    <col min="2811" max="2824" width="15.7109375" style="1" customWidth="1"/>
    <col min="2825" max="3064" width="9.140625" style="1"/>
    <col min="3065" max="3065" width="12.7109375" style="1" customWidth="1"/>
    <col min="3066" max="3066" width="50.7109375" style="1" customWidth="1"/>
    <col min="3067" max="3080" width="15.7109375" style="1" customWidth="1"/>
    <col min="3081" max="3320" width="9.140625" style="1"/>
    <col min="3321" max="3321" width="12.7109375" style="1" customWidth="1"/>
    <col min="3322" max="3322" width="50.7109375" style="1" customWidth="1"/>
    <col min="3323" max="3336" width="15.7109375" style="1" customWidth="1"/>
    <col min="3337" max="3576" width="9.140625" style="1"/>
    <col min="3577" max="3577" width="12.7109375" style="1" customWidth="1"/>
    <col min="3578" max="3578" width="50.7109375" style="1" customWidth="1"/>
    <col min="3579" max="3592" width="15.7109375" style="1" customWidth="1"/>
    <col min="3593" max="3832" width="9.140625" style="1"/>
    <col min="3833" max="3833" width="12.7109375" style="1" customWidth="1"/>
    <col min="3834" max="3834" width="50.7109375" style="1" customWidth="1"/>
    <col min="3835" max="3848" width="15.7109375" style="1" customWidth="1"/>
    <col min="3849" max="4088" width="9.140625" style="1"/>
    <col min="4089" max="4089" width="12.7109375" style="1" customWidth="1"/>
    <col min="4090" max="4090" width="50.7109375" style="1" customWidth="1"/>
    <col min="4091" max="4104" width="15.7109375" style="1" customWidth="1"/>
    <col min="4105" max="4344" width="9.140625" style="1"/>
    <col min="4345" max="4345" width="12.7109375" style="1" customWidth="1"/>
    <col min="4346" max="4346" width="50.7109375" style="1" customWidth="1"/>
    <col min="4347" max="4360" width="15.7109375" style="1" customWidth="1"/>
    <col min="4361" max="4600" width="9.140625" style="1"/>
    <col min="4601" max="4601" width="12.7109375" style="1" customWidth="1"/>
    <col min="4602" max="4602" width="50.7109375" style="1" customWidth="1"/>
    <col min="4603" max="4616" width="15.7109375" style="1" customWidth="1"/>
    <col min="4617" max="4856" width="9.140625" style="1"/>
    <col min="4857" max="4857" width="12.7109375" style="1" customWidth="1"/>
    <col min="4858" max="4858" width="50.7109375" style="1" customWidth="1"/>
    <col min="4859" max="4872" width="15.7109375" style="1" customWidth="1"/>
    <col min="4873" max="5112" width="9.140625" style="1"/>
    <col min="5113" max="5113" width="12.7109375" style="1" customWidth="1"/>
    <col min="5114" max="5114" width="50.7109375" style="1" customWidth="1"/>
    <col min="5115" max="5128" width="15.7109375" style="1" customWidth="1"/>
    <col min="5129" max="5368" width="9.140625" style="1"/>
    <col min="5369" max="5369" width="12.7109375" style="1" customWidth="1"/>
    <col min="5370" max="5370" width="50.7109375" style="1" customWidth="1"/>
    <col min="5371" max="5384" width="15.7109375" style="1" customWidth="1"/>
    <col min="5385" max="5624" width="9.140625" style="1"/>
    <col min="5625" max="5625" width="12.7109375" style="1" customWidth="1"/>
    <col min="5626" max="5626" width="50.7109375" style="1" customWidth="1"/>
    <col min="5627" max="5640" width="15.7109375" style="1" customWidth="1"/>
    <col min="5641" max="5880" width="9.140625" style="1"/>
    <col min="5881" max="5881" width="12.7109375" style="1" customWidth="1"/>
    <col min="5882" max="5882" width="50.7109375" style="1" customWidth="1"/>
    <col min="5883" max="5896" width="15.7109375" style="1" customWidth="1"/>
    <col min="5897" max="6136" width="9.140625" style="1"/>
    <col min="6137" max="6137" width="12.7109375" style="1" customWidth="1"/>
    <col min="6138" max="6138" width="50.7109375" style="1" customWidth="1"/>
    <col min="6139" max="6152" width="15.7109375" style="1" customWidth="1"/>
    <col min="6153" max="6392" width="9.140625" style="1"/>
    <col min="6393" max="6393" width="12.7109375" style="1" customWidth="1"/>
    <col min="6394" max="6394" width="50.7109375" style="1" customWidth="1"/>
    <col min="6395" max="6408" width="15.7109375" style="1" customWidth="1"/>
    <col min="6409" max="6648" width="9.140625" style="1"/>
    <col min="6649" max="6649" width="12.7109375" style="1" customWidth="1"/>
    <col min="6650" max="6650" width="50.7109375" style="1" customWidth="1"/>
    <col min="6651" max="6664" width="15.7109375" style="1" customWidth="1"/>
    <col min="6665" max="6904" width="9.140625" style="1"/>
    <col min="6905" max="6905" width="12.7109375" style="1" customWidth="1"/>
    <col min="6906" max="6906" width="50.7109375" style="1" customWidth="1"/>
    <col min="6907" max="6920" width="15.7109375" style="1" customWidth="1"/>
    <col min="6921" max="7160" width="9.140625" style="1"/>
    <col min="7161" max="7161" width="12.7109375" style="1" customWidth="1"/>
    <col min="7162" max="7162" width="50.7109375" style="1" customWidth="1"/>
    <col min="7163" max="7176" width="15.7109375" style="1" customWidth="1"/>
    <col min="7177" max="7416" width="9.140625" style="1"/>
    <col min="7417" max="7417" width="12.7109375" style="1" customWidth="1"/>
    <col min="7418" max="7418" width="50.7109375" style="1" customWidth="1"/>
    <col min="7419" max="7432" width="15.7109375" style="1" customWidth="1"/>
    <col min="7433" max="7672" width="9.140625" style="1"/>
    <col min="7673" max="7673" width="12.7109375" style="1" customWidth="1"/>
    <col min="7674" max="7674" width="50.7109375" style="1" customWidth="1"/>
    <col min="7675" max="7688" width="15.7109375" style="1" customWidth="1"/>
    <col min="7689" max="7928" width="9.140625" style="1"/>
    <col min="7929" max="7929" width="12.7109375" style="1" customWidth="1"/>
    <col min="7930" max="7930" width="50.7109375" style="1" customWidth="1"/>
    <col min="7931" max="7944" width="15.7109375" style="1" customWidth="1"/>
    <col min="7945" max="8184" width="9.140625" style="1"/>
    <col min="8185" max="8185" width="12.7109375" style="1" customWidth="1"/>
    <col min="8186" max="8186" width="50.7109375" style="1" customWidth="1"/>
    <col min="8187" max="8200" width="15.7109375" style="1" customWidth="1"/>
    <col min="8201" max="8440" width="9.140625" style="1"/>
    <col min="8441" max="8441" width="12.7109375" style="1" customWidth="1"/>
    <col min="8442" max="8442" width="50.7109375" style="1" customWidth="1"/>
    <col min="8443" max="8456" width="15.7109375" style="1" customWidth="1"/>
    <col min="8457" max="8696" width="9.140625" style="1"/>
    <col min="8697" max="8697" width="12.7109375" style="1" customWidth="1"/>
    <col min="8698" max="8698" width="50.7109375" style="1" customWidth="1"/>
    <col min="8699" max="8712" width="15.7109375" style="1" customWidth="1"/>
    <col min="8713" max="8952" width="9.140625" style="1"/>
    <col min="8953" max="8953" width="12.7109375" style="1" customWidth="1"/>
    <col min="8954" max="8954" width="50.7109375" style="1" customWidth="1"/>
    <col min="8955" max="8968" width="15.7109375" style="1" customWidth="1"/>
    <col min="8969" max="9208" width="9.140625" style="1"/>
    <col min="9209" max="9209" width="12.7109375" style="1" customWidth="1"/>
    <col min="9210" max="9210" width="50.7109375" style="1" customWidth="1"/>
    <col min="9211" max="9224" width="15.7109375" style="1" customWidth="1"/>
    <col min="9225" max="9464" width="9.140625" style="1"/>
    <col min="9465" max="9465" width="12.7109375" style="1" customWidth="1"/>
    <col min="9466" max="9466" width="50.7109375" style="1" customWidth="1"/>
    <col min="9467" max="9480" width="15.7109375" style="1" customWidth="1"/>
    <col min="9481" max="9720" width="9.140625" style="1"/>
    <col min="9721" max="9721" width="12.7109375" style="1" customWidth="1"/>
    <col min="9722" max="9722" width="50.7109375" style="1" customWidth="1"/>
    <col min="9723" max="9736" width="15.7109375" style="1" customWidth="1"/>
    <col min="9737" max="9976" width="9.140625" style="1"/>
    <col min="9977" max="9977" width="12.7109375" style="1" customWidth="1"/>
    <col min="9978" max="9978" width="50.7109375" style="1" customWidth="1"/>
    <col min="9979" max="9992" width="15.7109375" style="1" customWidth="1"/>
    <col min="9993" max="10232" width="9.140625" style="1"/>
    <col min="10233" max="10233" width="12.7109375" style="1" customWidth="1"/>
    <col min="10234" max="10234" width="50.7109375" style="1" customWidth="1"/>
    <col min="10235" max="10248" width="15.7109375" style="1" customWidth="1"/>
    <col min="10249" max="10488" width="9.140625" style="1"/>
    <col min="10489" max="10489" width="12.7109375" style="1" customWidth="1"/>
    <col min="10490" max="10490" width="50.7109375" style="1" customWidth="1"/>
    <col min="10491" max="10504" width="15.7109375" style="1" customWidth="1"/>
    <col min="10505" max="10744" width="9.140625" style="1"/>
    <col min="10745" max="10745" width="12.7109375" style="1" customWidth="1"/>
    <col min="10746" max="10746" width="50.7109375" style="1" customWidth="1"/>
    <col min="10747" max="10760" width="15.7109375" style="1" customWidth="1"/>
    <col min="10761" max="11000" width="9.140625" style="1"/>
    <col min="11001" max="11001" width="12.7109375" style="1" customWidth="1"/>
    <col min="11002" max="11002" width="50.7109375" style="1" customWidth="1"/>
    <col min="11003" max="11016" width="15.7109375" style="1" customWidth="1"/>
    <col min="11017" max="11256" width="9.140625" style="1"/>
    <col min="11257" max="11257" width="12.7109375" style="1" customWidth="1"/>
    <col min="11258" max="11258" width="50.7109375" style="1" customWidth="1"/>
    <col min="11259" max="11272" width="15.7109375" style="1" customWidth="1"/>
    <col min="11273" max="11512" width="9.140625" style="1"/>
    <col min="11513" max="11513" width="12.7109375" style="1" customWidth="1"/>
    <col min="11514" max="11514" width="50.7109375" style="1" customWidth="1"/>
    <col min="11515" max="11528" width="15.7109375" style="1" customWidth="1"/>
    <col min="11529" max="11768" width="9.140625" style="1"/>
    <col min="11769" max="11769" width="12.7109375" style="1" customWidth="1"/>
    <col min="11770" max="11770" width="50.7109375" style="1" customWidth="1"/>
    <col min="11771" max="11784" width="15.7109375" style="1" customWidth="1"/>
    <col min="11785" max="12024" width="9.140625" style="1"/>
    <col min="12025" max="12025" width="12.7109375" style="1" customWidth="1"/>
    <col min="12026" max="12026" width="50.7109375" style="1" customWidth="1"/>
    <col min="12027" max="12040" width="15.7109375" style="1" customWidth="1"/>
    <col min="12041" max="12280" width="9.140625" style="1"/>
    <col min="12281" max="12281" width="12.7109375" style="1" customWidth="1"/>
    <col min="12282" max="12282" width="50.7109375" style="1" customWidth="1"/>
    <col min="12283" max="12296" width="15.7109375" style="1" customWidth="1"/>
    <col min="12297" max="12536" width="9.140625" style="1"/>
    <col min="12537" max="12537" width="12.7109375" style="1" customWidth="1"/>
    <col min="12538" max="12538" width="50.7109375" style="1" customWidth="1"/>
    <col min="12539" max="12552" width="15.7109375" style="1" customWidth="1"/>
    <col min="12553" max="12792" width="9.140625" style="1"/>
    <col min="12793" max="12793" width="12.7109375" style="1" customWidth="1"/>
    <col min="12794" max="12794" width="50.7109375" style="1" customWidth="1"/>
    <col min="12795" max="12808" width="15.7109375" style="1" customWidth="1"/>
    <col min="12809" max="13048" width="9.140625" style="1"/>
    <col min="13049" max="13049" width="12.7109375" style="1" customWidth="1"/>
    <col min="13050" max="13050" width="50.7109375" style="1" customWidth="1"/>
    <col min="13051" max="13064" width="15.7109375" style="1" customWidth="1"/>
    <col min="13065" max="13304" width="9.140625" style="1"/>
    <col min="13305" max="13305" width="12.7109375" style="1" customWidth="1"/>
    <col min="13306" max="13306" width="50.7109375" style="1" customWidth="1"/>
    <col min="13307" max="13320" width="15.7109375" style="1" customWidth="1"/>
    <col min="13321" max="13560" width="9.140625" style="1"/>
    <col min="13561" max="13561" width="12.7109375" style="1" customWidth="1"/>
    <col min="13562" max="13562" width="50.7109375" style="1" customWidth="1"/>
    <col min="13563" max="13576" width="15.7109375" style="1" customWidth="1"/>
    <col min="13577" max="13816" width="9.140625" style="1"/>
    <col min="13817" max="13817" width="12.7109375" style="1" customWidth="1"/>
    <col min="13818" max="13818" width="50.7109375" style="1" customWidth="1"/>
    <col min="13819" max="13832" width="15.7109375" style="1" customWidth="1"/>
    <col min="13833" max="14072" width="9.140625" style="1"/>
    <col min="14073" max="14073" width="12.7109375" style="1" customWidth="1"/>
    <col min="14074" max="14074" width="50.7109375" style="1" customWidth="1"/>
    <col min="14075" max="14088" width="15.7109375" style="1" customWidth="1"/>
    <col min="14089" max="14328" width="9.140625" style="1"/>
    <col min="14329" max="14329" width="12.7109375" style="1" customWidth="1"/>
    <col min="14330" max="14330" width="50.7109375" style="1" customWidth="1"/>
    <col min="14331" max="14344" width="15.7109375" style="1" customWidth="1"/>
    <col min="14345" max="14584" width="9.140625" style="1"/>
    <col min="14585" max="14585" width="12.7109375" style="1" customWidth="1"/>
    <col min="14586" max="14586" width="50.7109375" style="1" customWidth="1"/>
    <col min="14587" max="14600" width="15.7109375" style="1" customWidth="1"/>
    <col min="14601" max="14840" width="9.140625" style="1"/>
    <col min="14841" max="14841" width="12.7109375" style="1" customWidth="1"/>
    <col min="14842" max="14842" width="50.7109375" style="1" customWidth="1"/>
    <col min="14843" max="14856" width="15.7109375" style="1" customWidth="1"/>
    <col min="14857" max="15096" width="9.140625" style="1"/>
    <col min="15097" max="15097" width="12.7109375" style="1" customWidth="1"/>
    <col min="15098" max="15098" width="50.7109375" style="1" customWidth="1"/>
    <col min="15099" max="15112" width="15.7109375" style="1" customWidth="1"/>
    <col min="15113" max="15352" width="9.140625" style="1"/>
    <col min="15353" max="15353" width="12.7109375" style="1" customWidth="1"/>
    <col min="15354" max="15354" width="50.7109375" style="1" customWidth="1"/>
    <col min="15355" max="15368" width="15.7109375" style="1" customWidth="1"/>
    <col min="15369" max="15608" width="9.140625" style="1"/>
    <col min="15609" max="15609" width="12.7109375" style="1" customWidth="1"/>
    <col min="15610" max="15610" width="50.7109375" style="1" customWidth="1"/>
    <col min="15611" max="15624" width="15.7109375" style="1" customWidth="1"/>
    <col min="15625" max="15864" width="9.140625" style="1"/>
    <col min="15865" max="15865" width="12.7109375" style="1" customWidth="1"/>
    <col min="15866" max="15866" width="50.7109375" style="1" customWidth="1"/>
    <col min="15867" max="15880" width="15.7109375" style="1" customWidth="1"/>
    <col min="15881" max="16120" width="9.140625" style="1"/>
    <col min="16121" max="16121" width="12.7109375" style="1" customWidth="1"/>
    <col min="16122" max="16122" width="50.7109375" style="1" customWidth="1"/>
    <col min="16123" max="16136" width="15.7109375" style="1" customWidth="1"/>
    <col min="16137" max="16384" width="9.140625" style="1"/>
  </cols>
  <sheetData>
    <row r="2" spans="1:9" ht="18">
      <c r="B2" s="2" t="s">
        <v>45</v>
      </c>
      <c r="C2" s="2"/>
      <c r="D2" s="2"/>
      <c r="E2" s="2"/>
      <c r="F2" s="2"/>
      <c r="G2" s="2"/>
      <c r="H2" s="2"/>
    </row>
    <row r="3" spans="1:9">
      <c r="B3" s="3" t="s">
        <v>46</v>
      </c>
      <c r="C3" s="3"/>
      <c r="D3" s="3"/>
      <c r="E3" s="3"/>
      <c r="F3" s="3"/>
      <c r="G3" s="3"/>
      <c r="H3" s="3"/>
    </row>
    <row r="4" spans="1:9">
      <c r="H4" s="4" t="s">
        <v>6</v>
      </c>
    </row>
    <row r="5" spans="1:9" s="6" customFormat="1" ht="51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47</v>
      </c>
    </row>
    <row r="6" spans="1:9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9">
      <c r="A7" s="15">
        <v>1</v>
      </c>
      <c r="B7" s="16" t="s">
        <v>7</v>
      </c>
      <c r="C7" s="17" t="s">
        <v>8</v>
      </c>
      <c r="D7" s="18">
        <v>5634371</v>
      </c>
      <c r="E7" s="18">
        <v>21014450.02</v>
      </c>
      <c r="F7" s="18">
        <v>18911288.109999999</v>
      </c>
      <c r="G7" s="19">
        <f>E7-F7</f>
        <v>2103161.91</v>
      </c>
      <c r="H7" s="19">
        <f>F7/E7*100</f>
        <v>89.991829869454747</v>
      </c>
      <c r="I7" s="8"/>
    </row>
    <row r="8" spans="1:9">
      <c r="A8" s="15">
        <v>1</v>
      </c>
      <c r="B8" s="16" t="s">
        <v>9</v>
      </c>
      <c r="C8" s="17" t="s">
        <v>10</v>
      </c>
      <c r="D8" s="18">
        <v>5634371</v>
      </c>
      <c r="E8" s="18">
        <v>21014450.02</v>
      </c>
      <c r="F8" s="18">
        <v>18911288.109999999</v>
      </c>
      <c r="G8" s="19">
        <f>E8-F8</f>
        <v>2103161.91</v>
      </c>
      <c r="H8" s="19">
        <f t="shared" ref="H8:H25" si="0">F8/E8*100</f>
        <v>89.991829869454747</v>
      </c>
      <c r="I8" s="8"/>
    </row>
    <row r="9" spans="1:9">
      <c r="A9" s="15">
        <v>0</v>
      </c>
      <c r="B9" s="16" t="s">
        <v>11</v>
      </c>
      <c r="C9" s="17" t="s">
        <v>12</v>
      </c>
      <c r="D9" s="18">
        <v>0</v>
      </c>
      <c r="E9" s="18">
        <v>111255.95999999999</v>
      </c>
      <c r="F9" s="18">
        <v>111255.95999999999</v>
      </c>
      <c r="G9" s="19">
        <f>E9-F9</f>
        <v>0</v>
      </c>
      <c r="H9" s="19">
        <f t="shared" si="0"/>
        <v>100</v>
      </c>
      <c r="I9" s="8"/>
    </row>
    <row r="10" spans="1:9">
      <c r="A10" s="15">
        <v>0</v>
      </c>
      <c r="B10" s="16" t="s">
        <v>13</v>
      </c>
      <c r="C10" s="17" t="s">
        <v>14</v>
      </c>
      <c r="D10" s="18">
        <v>539976</v>
      </c>
      <c r="E10" s="18">
        <v>995162.06</v>
      </c>
      <c r="F10" s="18">
        <v>995161.27</v>
      </c>
      <c r="G10" s="19">
        <f>E10-F10</f>
        <v>0.7900000000372529</v>
      </c>
      <c r="H10" s="19">
        <f t="shared" si="0"/>
        <v>99.999920615944703</v>
      </c>
      <c r="I10" s="8"/>
    </row>
    <row r="11" spans="1:9">
      <c r="A11" s="15">
        <v>0</v>
      </c>
      <c r="B11" s="16" t="s">
        <v>15</v>
      </c>
      <c r="C11" s="17" t="s">
        <v>16</v>
      </c>
      <c r="D11" s="18">
        <v>0</v>
      </c>
      <c r="E11" s="18">
        <v>19208700</v>
      </c>
      <c r="F11" s="18">
        <v>17400320.880000003</v>
      </c>
      <c r="G11" s="19">
        <f>E11-F11</f>
        <v>1808379.1199999973</v>
      </c>
      <c r="H11" s="19">
        <f t="shared" si="0"/>
        <v>90.58562463883554</v>
      </c>
      <c r="I11" s="8"/>
    </row>
    <row r="12" spans="1:9" ht="25.5">
      <c r="A12" s="15">
        <v>1</v>
      </c>
      <c r="B12" s="16" t="s">
        <v>17</v>
      </c>
      <c r="C12" s="17" t="s">
        <v>18</v>
      </c>
      <c r="D12" s="18">
        <v>5094395</v>
      </c>
      <c r="E12" s="18">
        <v>699332</v>
      </c>
      <c r="F12" s="18">
        <v>404550</v>
      </c>
      <c r="G12" s="19">
        <f>E12-F12</f>
        <v>294782</v>
      </c>
      <c r="H12" s="19">
        <f t="shared" si="0"/>
        <v>57.848060720802138</v>
      </c>
      <c r="I12" s="8"/>
    </row>
    <row r="13" spans="1:9" ht="25.5">
      <c r="A13" s="15">
        <v>0</v>
      </c>
      <c r="B13" s="16" t="s">
        <v>19</v>
      </c>
      <c r="C13" s="17" t="s">
        <v>20</v>
      </c>
      <c r="D13" s="18">
        <v>5094395</v>
      </c>
      <c r="E13" s="18">
        <v>699332</v>
      </c>
      <c r="F13" s="18">
        <v>404550</v>
      </c>
      <c r="G13" s="19">
        <f>E13-F13</f>
        <v>294782</v>
      </c>
      <c r="H13" s="19">
        <f t="shared" si="0"/>
        <v>57.848060720802138</v>
      </c>
      <c r="I13" s="8"/>
    </row>
    <row r="14" spans="1:9">
      <c r="A14" s="15">
        <v>1</v>
      </c>
      <c r="B14" s="16" t="s">
        <v>21</v>
      </c>
      <c r="C14" s="17" t="s">
        <v>22</v>
      </c>
      <c r="D14" s="18">
        <v>9492228</v>
      </c>
      <c r="E14" s="18">
        <v>24214748.18</v>
      </c>
      <c r="F14" s="18">
        <v>15865952.07</v>
      </c>
      <c r="G14" s="19">
        <f>E14-F14</f>
        <v>8348796.1099999994</v>
      </c>
      <c r="H14" s="19">
        <f t="shared" si="0"/>
        <v>65.521854499830695</v>
      </c>
      <c r="I14" s="8"/>
    </row>
    <row r="15" spans="1:9">
      <c r="A15" s="15">
        <v>1</v>
      </c>
      <c r="B15" s="16" t="s">
        <v>23</v>
      </c>
      <c r="C15" s="17" t="s">
        <v>24</v>
      </c>
      <c r="D15" s="18">
        <v>9492228</v>
      </c>
      <c r="E15" s="18">
        <v>22124548.18</v>
      </c>
      <c r="F15" s="18">
        <v>14508845.040000001</v>
      </c>
      <c r="G15" s="19">
        <f>E15-F15</f>
        <v>7615703.1399999987</v>
      </c>
      <c r="H15" s="19">
        <f t="shared" si="0"/>
        <v>65.578039930847538</v>
      </c>
      <c r="I15" s="8"/>
    </row>
    <row r="16" spans="1:9" ht="25.5">
      <c r="A16" s="15">
        <v>0</v>
      </c>
      <c r="B16" s="16" t="s">
        <v>25</v>
      </c>
      <c r="C16" s="17" t="s">
        <v>26</v>
      </c>
      <c r="D16" s="18">
        <v>5261524</v>
      </c>
      <c r="E16" s="18">
        <v>9786783.1799999997</v>
      </c>
      <c r="F16" s="18">
        <v>9311346.4800000004</v>
      </c>
      <c r="G16" s="19">
        <f>E16-F16</f>
        <v>475436.69999999925</v>
      </c>
      <c r="H16" s="19">
        <f t="shared" si="0"/>
        <v>95.142053407583518</v>
      </c>
      <c r="I16" s="8"/>
    </row>
    <row r="17" spans="1:9">
      <c r="A17" s="15">
        <v>1</v>
      </c>
      <c r="B17" s="16" t="s">
        <v>27</v>
      </c>
      <c r="C17" s="17" t="s">
        <v>28</v>
      </c>
      <c r="D17" s="18">
        <v>0</v>
      </c>
      <c r="E17" s="18">
        <v>49900</v>
      </c>
      <c r="F17" s="18">
        <v>48838</v>
      </c>
      <c r="G17" s="19">
        <f>E17-F17</f>
        <v>1062</v>
      </c>
      <c r="H17" s="19">
        <f t="shared" si="0"/>
        <v>97.871743486973955</v>
      </c>
      <c r="I17" s="8"/>
    </row>
    <row r="18" spans="1:9">
      <c r="A18" s="15">
        <v>0</v>
      </c>
      <c r="B18" s="16" t="s">
        <v>29</v>
      </c>
      <c r="C18" s="17" t="s">
        <v>30</v>
      </c>
      <c r="D18" s="18">
        <v>0</v>
      </c>
      <c r="E18" s="18">
        <v>49900</v>
      </c>
      <c r="F18" s="18">
        <v>48838</v>
      </c>
      <c r="G18" s="19">
        <f>E18-F18</f>
        <v>1062</v>
      </c>
      <c r="H18" s="19">
        <f t="shared" si="0"/>
        <v>97.871743486973955</v>
      </c>
      <c r="I18" s="8"/>
    </row>
    <row r="19" spans="1:9">
      <c r="A19" s="15">
        <v>1</v>
      </c>
      <c r="B19" s="16" t="s">
        <v>31</v>
      </c>
      <c r="C19" s="17" t="s">
        <v>32</v>
      </c>
      <c r="D19" s="18">
        <v>0</v>
      </c>
      <c r="E19" s="18">
        <v>8401441</v>
      </c>
      <c r="F19" s="18">
        <v>4765786.16</v>
      </c>
      <c r="G19" s="19">
        <f>E19-F19</f>
        <v>3635654.84</v>
      </c>
      <c r="H19" s="19">
        <f t="shared" si="0"/>
        <v>56.725818344733959</v>
      </c>
      <c r="I19" s="8"/>
    </row>
    <row r="20" spans="1:9">
      <c r="A20" s="15">
        <v>0</v>
      </c>
      <c r="B20" s="16" t="s">
        <v>33</v>
      </c>
      <c r="C20" s="17" t="s">
        <v>34</v>
      </c>
      <c r="D20" s="18">
        <v>0</v>
      </c>
      <c r="E20" s="18">
        <v>8401441</v>
      </c>
      <c r="F20" s="18">
        <v>4765786.16</v>
      </c>
      <c r="G20" s="19">
        <f>E20-F20</f>
        <v>3635654.84</v>
      </c>
      <c r="H20" s="19">
        <f t="shared" si="0"/>
        <v>56.725818344733959</v>
      </c>
      <c r="I20" s="8"/>
    </row>
    <row r="21" spans="1:9">
      <c r="A21" s="15">
        <v>1</v>
      </c>
      <c r="B21" s="16" t="s">
        <v>35</v>
      </c>
      <c r="C21" s="17" t="s">
        <v>36</v>
      </c>
      <c r="D21" s="18">
        <v>4230704</v>
      </c>
      <c r="E21" s="18">
        <v>3886424</v>
      </c>
      <c r="F21" s="18">
        <v>382874.4</v>
      </c>
      <c r="G21" s="19">
        <f>E21-F21</f>
        <v>3503549.6</v>
      </c>
      <c r="H21" s="19">
        <f t="shared" si="0"/>
        <v>9.8515859309226173</v>
      </c>
      <c r="I21" s="8"/>
    </row>
    <row r="22" spans="1:9">
      <c r="A22" s="15">
        <v>0</v>
      </c>
      <c r="B22" s="16" t="s">
        <v>37</v>
      </c>
      <c r="C22" s="17" t="s">
        <v>38</v>
      </c>
      <c r="D22" s="18">
        <v>4230704</v>
      </c>
      <c r="E22" s="18">
        <v>3886424</v>
      </c>
      <c r="F22" s="18">
        <v>382874.4</v>
      </c>
      <c r="G22" s="19">
        <f>E22-F22</f>
        <v>3503549.6</v>
      </c>
      <c r="H22" s="19">
        <f t="shared" si="0"/>
        <v>9.8515859309226173</v>
      </c>
      <c r="I22" s="8"/>
    </row>
    <row r="23" spans="1:9">
      <c r="A23" s="15">
        <v>1</v>
      </c>
      <c r="B23" s="16" t="s">
        <v>39</v>
      </c>
      <c r="C23" s="17" t="s">
        <v>40</v>
      </c>
      <c r="D23" s="18">
        <v>0</v>
      </c>
      <c r="E23" s="18">
        <v>2090200</v>
      </c>
      <c r="F23" s="18">
        <v>1357107.03</v>
      </c>
      <c r="G23" s="19">
        <f>E23-F23</f>
        <v>733092.97</v>
      </c>
      <c r="H23" s="19">
        <f t="shared" si="0"/>
        <v>64.92713759448857</v>
      </c>
      <c r="I23" s="8"/>
    </row>
    <row r="24" spans="1:9" ht="25.5">
      <c r="A24" s="15">
        <v>0</v>
      </c>
      <c r="B24" s="16" t="s">
        <v>41</v>
      </c>
      <c r="C24" s="17" t="s">
        <v>42</v>
      </c>
      <c r="D24" s="18">
        <v>0</v>
      </c>
      <c r="E24" s="18">
        <v>2090200</v>
      </c>
      <c r="F24" s="18">
        <v>1357107.03</v>
      </c>
      <c r="G24" s="19">
        <f>E24-F24</f>
        <v>733092.97</v>
      </c>
      <c r="H24" s="19">
        <f t="shared" si="0"/>
        <v>64.92713759448857</v>
      </c>
      <c r="I24" s="8"/>
    </row>
    <row r="25" spans="1:9">
      <c r="A25" s="15">
        <v>1</v>
      </c>
      <c r="B25" s="16" t="s">
        <v>43</v>
      </c>
      <c r="C25" s="17" t="s">
        <v>44</v>
      </c>
      <c r="D25" s="18">
        <v>15126599</v>
      </c>
      <c r="E25" s="18">
        <v>45229198.200000003</v>
      </c>
      <c r="F25" s="18">
        <v>34777240.18</v>
      </c>
      <c r="G25" s="19">
        <f>E25-F25</f>
        <v>10451958.020000003</v>
      </c>
      <c r="H25" s="19">
        <f t="shared" si="0"/>
        <v>76.891126891566259</v>
      </c>
      <c r="I25" s="8"/>
    </row>
    <row r="27" spans="1:9">
      <c r="B27" s="12"/>
      <c r="C27" s="10"/>
      <c r="D27" s="8"/>
      <c r="E27" s="8"/>
      <c r="F27" s="8"/>
      <c r="G27" s="8"/>
      <c r="H27" s="8"/>
    </row>
    <row r="35" hidden="1"/>
  </sheetData>
  <mergeCells count="2">
    <mergeCell ref="B2:H2"/>
    <mergeCell ref="B3:H3"/>
  </mergeCells>
  <conditionalFormatting sqref="B7:B25">
    <cfRule type="expression" dxfId="14" priority="17" stopIfTrue="1">
      <formula>A7=1</formula>
    </cfRule>
  </conditionalFormatting>
  <conditionalFormatting sqref="C7:C25">
    <cfRule type="expression" dxfId="13" priority="18" stopIfTrue="1">
      <formula>A7=1</formula>
    </cfRule>
  </conditionalFormatting>
  <conditionalFormatting sqref="D7:D25">
    <cfRule type="expression" dxfId="12" priority="19" stopIfTrue="1">
      <formula>A7=1</formula>
    </cfRule>
  </conditionalFormatting>
  <conditionalFormatting sqref="E7:E25">
    <cfRule type="expression" dxfId="11" priority="20" stopIfTrue="1">
      <formula>A7=1</formula>
    </cfRule>
  </conditionalFormatting>
  <conditionalFormatting sqref="F7:F25">
    <cfRule type="expression" dxfId="10" priority="24" stopIfTrue="1">
      <formula>A7=1</formula>
    </cfRule>
  </conditionalFormatting>
  <conditionalFormatting sqref="G7:G25">
    <cfRule type="expression" dxfId="9" priority="30" stopIfTrue="1">
      <formula>A7=1</formula>
    </cfRule>
  </conditionalFormatting>
  <conditionalFormatting sqref="H7:H25">
    <cfRule type="expression" dxfId="8" priority="32" stopIfTrue="1">
      <formula>A7=1</formula>
    </cfRule>
  </conditionalFormatting>
  <conditionalFormatting sqref="B27:B36">
    <cfRule type="expression" dxfId="7" priority="16" stopIfTrue="1">
      <formula>A27=1</formula>
    </cfRule>
  </conditionalFormatting>
  <conditionalFormatting sqref="C27:C36">
    <cfRule type="expression" dxfId="6" priority="15" stopIfTrue="1">
      <formula>A27=1</formula>
    </cfRule>
  </conditionalFormatting>
  <conditionalFormatting sqref="D27:D36">
    <cfRule type="expression" dxfId="5" priority="14" stopIfTrue="1">
      <formula>A27=1</formula>
    </cfRule>
  </conditionalFormatting>
  <conditionalFormatting sqref="E27:E36">
    <cfRule type="expression" dxfId="4" priority="13" stopIfTrue="1">
      <formula>A27=1</formula>
    </cfRule>
  </conditionalFormatting>
  <conditionalFormatting sqref="F27:F36">
    <cfRule type="expression" dxfId="3" priority="9" stopIfTrue="1">
      <formula>A27=1</formula>
    </cfRule>
  </conditionalFormatting>
  <conditionalFormatting sqref="G27:G36">
    <cfRule type="expression" dxfId="2" priority="3" stopIfTrue="1">
      <formula>A27=1</formula>
    </cfRule>
  </conditionalFormatting>
  <conditionalFormatting sqref="H27:H36">
    <cfRule type="expression" dxfId="1" priority="1" stopIfTrue="1">
      <formula>A27=1</formula>
    </cfRule>
  </conditionalFormatting>
  <printOptions horizontalCentered="1"/>
  <pageMargins left="0.31496062992125984" right="0.31496062992125984" top="0.39370078740157483" bottom="0.39370078740157483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2022-02-16T08:45:44Z</cp:lastPrinted>
  <dcterms:created xsi:type="dcterms:W3CDTF">2022-02-16T08:43:41Z</dcterms:created>
  <dcterms:modified xsi:type="dcterms:W3CDTF">2022-02-16T08:46:14Z</dcterms:modified>
</cp:coreProperties>
</file>