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24240" windowHeight="13740"/>
  </bookViews>
  <sheets>
    <sheet name="КПК0113242" sheetId="1" r:id="rId1"/>
  </sheets>
  <definedNames>
    <definedName name="_xlnm.Print_Area" localSheetId="0">КПК0113242!$A$1:$BQ$124</definedName>
  </definedNames>
  <calcPr calcId="125725"/>
</workbook>
</file>

<file path=xl/calcChain.xml><?xml version="1.0" encoding="utf-8"?>
<calcChain xmlns="http://schemas.openxmlformats.org/spreadsheetml/2006/main">
  <c r="AQ65" i="1"/>
  <c r="AA69"/>
  <c r="AW69"/>
  <c r="AQ69"/>
  <c r="AQ67"/>
  <c r="AW67" s="1"/>
  <c r="BG67" s="1"/>
  <c r="AA67"/>
  <c r="AZ52"/>
  <c r="AZ51"/>
  <c r="BD53"/>
  <c r="BN53" s="1"/>
  <c r="AZ53"/>
  <c r="AZ50"/>
  <c r="AZ49"/>
  <c r="AK49"/>
  <c r="AK53"/>
  <c r="AK52"/>
  <c r="AK51"/>
  <c r="AK50"/>
  <c r="AW70" l="1"/>
  <c r="BG70" s="1"/>
  <c r="AQ70"/>
  <c r="AA70"/>
  <c r="AA65"/>
  <c r="AW65" s="1"/>
  <c r="BG65" s="1"/>
  <c r="BH113" l="1"/>
  <c r="BC113"/>
  <c r="AX113"/>
  <c r="AI113"/>
  <c r="BH106"/>
  <c r="BC106"/>
  <c r="AX106"/>
  <c r="AI106"/>
  <c r="BH103"/>
  <c r="BC103"/>
  <c r="AX103"/>
  <c r="AI103"/>
  <c r="BH102"/>
  <c r="BC102"/>
  <c r="AX102"/>
  <c r="AI102"/>
  <c r="BH85"/>
  <c r="BC85"/>
  <c r="AX85"/>
  <c r="AI85"/>
  <c r="BH83"/>
  <c r="BC83"/>
  <c r="AX83"/>
  <c r="AI83"/>
  <c r="BH80"/>
  <c r="BC80"/>
  <c r="AX80"/>
  <c r="AI80"/>
  <c r="BB71"/>
  <c r="AW71"/>
  <c r="AQ71"/>
  <c r="AA71"/>
  <c r="BI57"/>
  <c r="BD57"/>
  <c r="AZ57"/>
  <c r="AK57"/>
  <c r="BI55"/>
  <c r="BD55"/>
  <c r="AZ55"/>
  <c r="AK55"/>
  <c r="BI47"/>
  <c r="BD47"/>
  <c r="AZ47"/>
  <c r="AK47"/>
  <c r="BI45"/>
  <c r="BD45"/>
  <c r="AZ45"/>
  <c r="AK45"/>
  <c r="BM102" l="1"/>
  <c r="BM103"/>
  <c r="BM106"/>
  <c r="BM80"/>
  <c r="BM83"/>
  <c r="BM85"/>
  <c r="BN45"/>
  <c r="BM113"/>
  <c r="BN55"/>
  <c r="BG71"/>
  <c r="BN47"/>
  <c r="BN57"/>
</calcChain>
</file>

<file path=xl/sharedStrings.xml><?xml version="1.0" encoding="utf-8"?>
<sst xmlns="http://schemas.openxmlformats.org/spreadsheetml/2006/main" count="310" uniqueCount="156">
  <si>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</si>
  <si>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</si>
  <si>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</si>
  <si>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</si>
  <si>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</si>
  <si>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</si>
  <si>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</si>
  <si>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</si>
  <si>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</si>
  <si>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</si>
  <si>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</si>
  <si>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</si>
  <si>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</si>
  <si>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</si>
  <si>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</si>
  <si>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</si>
  <si>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</si>
  <si>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</si>
  <si>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</si>
  <si>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</si>
  <si>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</si>
  <si>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</si>
  <si>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</si>
  <si>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</si>
  <si>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</si>
  <si>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</si>
  <si>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</si>
  <si>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</si>
  <si>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</si>
  <si>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</si>
  <si>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</si>
  <si>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</si>
  <si>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</si>
  <si>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</si>
  <si>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</si>
  <si>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</si>
  <si>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</si>
  <si>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</si>
  <si>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</si>
  <si>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</si>
  <si>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</si>
  <si>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</si>
  <si>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</si>
  <si>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</si>
  <si>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</si>
  <si>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</si>
  <si>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</si>
  <si>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</si>
  <si>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</si>
  <si>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</si>
  <si>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</si>
  <si>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</si>
  <si>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</si>
  <si>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</si>
  <si>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</si>
  <si>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</si>
  <si>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</si>
  <si>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</si>
  <si>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</si>
  <si>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</si>
  <si>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</si>
  <si>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</si>
  <si>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C46:BQ46</t>
  </si>
  <si>
    <t>Невиконання показника зумовлено зменшенням надходження заяв на надання матеріальної допомоги.</t>
  </si>
  <si>
    <t>C49:BQ49</t>
  </si>
  <si>
    <t>УСЬОГО</t>
  </si>
  <si>
    <t>Усього</t>
  </si>
  <si>
    <t>Затрат</t>
  </si>
  <si>
    <t/>
  </si>
  <si>
    <t>загальний обсяг видатків</t>
  </si>
  <si>
    <t>тис.грн.</t>
  </si>
  <si>
    <t>C68:BQ68</t>
  </si>
  <si>
    <t>Пояснення щодо причин розбіжностей між фактичними та затвердженими результативними показниками: Недовиконання показника зумовлене зменшенням поданих заяв на матеріальну допомогу.</t>
  </si>
  <si>
    <t>Продукту</t>
  </si>
  <si>
    <t>осіб</t>
  </si>
  <si>
    <t>кількість жителів,які отримають допомогу на поховання непрацюючих громадян</t>
  </si>
  <si>
    <t>C72:BQ72</t>
  </si>
  <si>
    <t>кількість жителів, які отримують матеріальну допомогу</t>
  </si>
  <si>
    <t>C74:BQ74</t>
  </si>
  <si>
    <t>Пояснення щодо причин розбіжностей між фактичними та затвердженими результативними показниками: Недовиконання показника зумовлено меншою кількістю поданих заяв на надання матеріальної допомоги.</t>
  </si>
  <si>
    <t>Ефективності</t>
  </si>
  <si>
    <t>середні витрати на поховання одного непрацюючого</t>
  </si>
  <si>
    <t>матеріальна допомога на 1 жителя</t>
  </si>
  <si>
    <t>тис.грн./ на 1 особу</t>
  </si>
  <si>
    <t>C80:BQ80</t>
  </si>
  <si>
    <t>Якості</t>
  </si>
  <si>
    <t>відс.</t>
  </si>
  <si>
    <t>Соціальний захист і  соціальне забезпечення населення ОТГ</t>
  </si>
  <si>
    <t>0100000</t>
  </si>
  <si>
    <t>Сільський голова</t>
  </si>
  <si>
    <t xml:space="preserve">  гривень</t>
  </si>
  <si>
    <t>0113242</t>
  </si>
  <si>
    <t>Інші заходи у сфері соціального захисту і соціального забезпечення</t>
  </si>
  <si>
    <t>0110000</t>
  </si>
  <si>
    <t>1090</t>
  </si>
  <si>
    <t>Галицинівська сільська рада</t>
  </si>
  <si>
    <t>розрахунково</t>
  </si>
  <si>
    <t>Динаміка поліпшення матеріального становища малозабезпечених верств населення у порівнянні з попереднім роком</t>
  </si>
  <si>
    <t>місцевого бюджету на 2020  рік</t>
  </si>
  <si>
    <t>Програма надання матеріальної допомоги жителям Галицинівської сільської ради на 2020 рік</t>
  </si>
  <si>
    <t>Цільова соціальна Програма "Допомога на поховання непрацюючих громадян"  на 2020 рік Галицинівської сільської ради</t>
  </si>
  <si>
    <t>Нормалізація і поліпшення демографічної ситуації , зниження смертності населення, особливо дитячої та громадян працездатного віку</t>
  </si>
  <si>
    <t>Соціальний захист населення</t>
  </si>
  <si>
    <t>Придбання</t>
  </si>
  <si>
    <t>Придбання продуктів харчування для формування продовольчих наборівдля осіб, які перебувають у складних життєвих обставинах</t>
  </si>
  <si>
    <t>Стипендія одному з батьків загиблого учасника АТО</t>
  </si>
  <si>
    <t>Надання матеріальної допомоги жителям сільської ради</t>
  </si>
  <si>
    <t>Одноразова матеріальна допомога громадянам, які постраждали від Чорнобильської катастрофи ( 1 категорії) та дітям інвалідам, які постраждали від Чорнобильської катастрофи до роковин аварії на Чорнобильській АЕС</t>
  </si>
  <si>
    <t>Виплата щомісячної матеріальної допомоги членам сімей військовослужбовців , які загинули в Афганістані або залишилися інвалідами загального захворювання за користування житлово-комунальними послугами</t>
  </si>
  <si>
    <t>Виплати щомісячної матеріальної допомоги інвалідам по зору І та ІІ груп по сплаті за житлово-комунальні послуги</t>
  </si>
  <si>
    <t>Виплата одноразової допомоги до міжнародного дня інвалідів</t>
  </si>
  <si>
    <t>Надання допомоги на поховання непрацюючих громадян</t>
  </si>
  <si>
    <t>Невиконання показника зумовлено зменшенням надходження заяв на надання допомоги на поховання непрацюючих громадян</t>
  </si>
  <si>
    <t>Комплексна програма соціального захисту " Турбота" на період до 2020 року (придбання продуктів харчування для формування продовольчих наборів для осіб , які перебувають у складних життєвих обставинах)</t>
  </si>
  <si>
    <t>Цільова соціальна програма "Безбарєрна Вітовщина" на території Галицинівської сільської ради на період до 2021 року (виплати щомісячної матеріальної допомоги інвалідам по зору І та ІІ груп по сплаті за житлово-комунальні послуги)</t>
  </si>
  <si>
    <t>Невиконання показника зумовлено зменшенням надходження заяв на надання допомоги на поховання непрацюючих громадян та надання одноразової допомоги до міжнародного дня інвалідів</t>
  </si>
  <si>
    <t>Невиконання показника зумовлено зменшенням надходження заяв на надання одноразової допомоги до міжнародного дня інвалідів.</t>
  </si>
  <si>
    <t>Пояснення щодо причин розбіжностей між фактичними та затвердженими результативними показниками: Недовиконання показника обумовлено зменшенням надходження заявок на надання допомоги.</t>
  </si>
  <si>
    <t>Продуктові набори для пільгової категорії осіб</t>
  </si>
  <si>
    <t>Рішення сесії "Про сільський бюджет на 2020 рік"</t>
  </si>
  <si>
    <t>Бюджетний запит</t>
  </si>
  <si>
    <t>од.</t>
  </si>
  <si>
    <t>200</t>
  </si>
  <si>
    <t>0</t>
  </si>
  <si>
    <t>Рішення сесії від 10.04.2020 року   № 2</t>
  </si>
  <si>
    <t>1</t>
  </si>
  <si>
    <t>Кількість осіб, що отримають одноразову матеріальну допомогу громадянам, які постраждали від Чорнобильської катастрофи</t>
  </si>
  <si>
    <t>2</t>
  </si>
  <si>
    <t>Кількість сімей військовослужбовців , які загинули в Афганістані або залишилися інвалідами загального захворювання за користування житлово-комунальними послугами</t>
  </si>
  <si>
    <t>Розрахунок УСЗН Вітовської РДА від 16.10.2019 року № 8290/07</t>
  </si>
  <si>
    <t>Кількість інвалідів по зору І та ІІ груп по сплаті за житлово-комунальні послуги</t>
  </si>
  <si>
    <t>5</t>
  </si>
  <si>
    <t>6</t>
  </si>
  <si>
    <t>Кількість осіб, які отримають  одноразову допомогу до міжнародного дня інвалідів</t>
  </si>
  <si>
    <t>дані відділу з питань соціальної роботи</t>
  </si>
  <si>
    <t>51</t>
  </si>
  <si>
    <t>24</t>
  </si>
  <si>
    <t>-27</t>
  </si>
  <si>
    <t>Перевиконання показника відбулося за рахунок збільшення надходжень заяв на протязі року</t>
  </si>
  <si>
    <t>Пояснення щодо причин розбіжностей між фактичними та затвердженими результативними показниками: Недовиконання показника зумовлено  виникло внаслідок урахування фактичної потреби в матеріальній допомозі  в межах запланованих видатків.</t>
  </si>
  <si>
    <t>Середня вартість 1 продуктового набору</t>
  </si>
  <si>
    <t>Середній розмір стипендії</t>
  </si>
  <si>
    <t>Середній розмір допомоги до міжнародного дня інвалідів</t>
  </si>
  <si>
    <t>Середній розмір допомоги сімям військовослужбовців, які загинули в Афганістані</t>
  </si>
  <si>
    <t>Середній розмір допомоги громадянам, які постраждали від Чорнобильської катастрофи</t>
  </si>
  <si>
    <t>Динаміка забезпечення фінасовою підтримкою жителів, які провели поховання непрацюючого громадянина.</t>
  </si>
  <si>
    <t>Рівень забезпечення степендією 1 із батьків загтиблого учасника АТО</t>
  </si>
  <si>
    <t>Рівень забезпечення допомогою громадян, які постраждали від Чорнобильської катастрофи</t>
  </si>
  <si>
    <t>Рівень забезпечення  допомогою до міжнародного дня інвалідів</t>
  </si>
  <si>
    <t>Питома вага фактично виплаченої допомоги сімям військовослужбовців, які загинули в Афганістані до запланованої</t>
  </si>
  <si>
    <t>Рівень забезпечення  продуктовими наборами</t>
  </si>
  <si>
    <t>Середній розмір допомоги на сплату за житлово-комунальні послуги інвалідам по зору</t>
  </si>
  <si>
    <t>Іван НАЗАР</t>
  </si>
  <si>
    <t>Людмила ПАВЛЕНКО</t>
  </si>
  <si>
    <t>Заступник голови- головний бухгалтер</t>
  </si>
  <si>
    <t>При виконанні бюджетної програми досягнуто:  зменшення показників виплати матеріальної допомоги повязано зі зменшенням квлькості поданих заяв на розгляд виконкому сільської ради.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</si>
</sst>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6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7" fillId="2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4"/>
  <sheetViews>
    <sheetView tabSelected="1" topLeftCell="A104" zoomScaleNormal="100" workbookViewId="0">
      <selection activeCell="BZ112" sqref="BZ112"/>
    </sheetView>
  </sheetViews>
  <sheetFormatPr defaultRowHeight="12.75"/>
  <cols>
    <col min="1" max="1" width="3.28515625" style="1" customWidth="1"/>
    <col min="2" max="2" width="3.42578125" style="1" customWidth="1"/>
    <col min="3" max="8" width="2.85546875" style="1" customWidth="1"/>
    <col min="9" max="9" width="10.140625" style="1" customWidth="1"/>
    <col min="10" max="13" width="2.85546875" style="1" customWidth="1"/>
    <col min="14" max="14" width="0.5703125" style="1" customWidth="1"/>
    <col min="15" max="23" width="2.85546875" style="1" customWidth="1"/>
    <col min="24" max="24" width="1.28515625" style="1" customWidth="1"/>
    <col min="25" max="37" width="2.85546875" style="1" customWidth="1"/>
    <col min="38" max="38" width="2.7109375" style="1" customWidth="1"/>
    <col min="39" max="39" width="2.85546875" style="1" hidden="1" customWidth="1"/>
    <col min="4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36" t="s">
        <v>57</v>
      </c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spans="1:64" ht="9" customHeight="1"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</row>
    <row r="4" spans="1:64" ht="15.75" customHeight="1"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</row>
    <row r="7" spans="1:64" ht="9.75" hidden="1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</row>
    <row r="8" spans="1:64" ht="9.75" hidden="1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</row>
    <row r="9" spans="1:64" ht="8.25" hidden="1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</row>
    <row r="10" spans="1:64" ht="15.75">
      <c r="A10" s="142" t="s">
        <v>23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64" ht="15.75" customHeight="1">
      <c r="A11" s="142" t="s">
        <v>43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64" ht="15.75" customHeight="1">
      <c r="A12" s="142" t="s">
        <v>98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1.75" customHeight="1">
      <c r="A14" s="143" t="s">
        <v>11</v>
      </c>
      <c r="B14" s="143"/>
      <c r="C14" s="14"/>
      <c r="D14" s="140" t="s">
        <v>88</v>
      </c>
      <c r="E14" s="141"/>
      <c r="F14" s="141"/>
      <c r="G14" s="141"/>
      <c r="H14" s="141"/>
      <c r="I14" s="141"/>
      <c r="J14" s="141"/>
      <c r="K14" s="14"/>
      <c r="L14" s="138" t="s">
        <v>95</v>
      </c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</row>
    <row r="15" spans="1:64" ht="15.95" customHeight="1">
      <c r="A15" s="12"/>
      <c r="B15" s="12"/>
      <c r="C15" s="12"/>
      <c r="D15" s="144" t="s">
        <v>40</v>
      </c>
      <c r="E15" s="144"/>
      <c r="F15" s="144"/>
      <c r="G15" s="144"/>
      <c r="H15" s="144"/>
      <c r="I15" s="144"/>
      <c r="J15" s="144"/>
      <c r="K15" s="12"/>
      <c r="L15" s="139" t="s">
        <v>0</v>
      </c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4.75" customHeight="1">
      <c r="A17" s="143" t="s">
        <v>41</v>
      </c>
      <c r="B17" s="143"/>
      <c r="C17" s="14"/>
      <c r="D17" s="140" t="s">
        <v>93</v>
      </c>
      <c r="E17" s="141"/>
      <c r="F17" s="141"/>
      <c r="G17" s="141"/>
      <c r="H17" s="141"/>
      <c r="I17" s="141"/>
      <c r="J17" s="141"/>
      <c r="K17" s="14"/>
      <c r="L17" s="138" t="s">
        <v>95</v>
      </c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</row>
    <row r="18" spans="1:79" ht="15.95" customHeight="1">
      <c r="A18" s="12"/>
      <c r="B18" s="12"/>
      <c r="C18" s="12"/>
      <c r="D18" s="144" t="s">
        <v>40</v>
      </c>
      <c r="E18" s="144"/>
      <c r="F18" s="144"/>
      <c r="G18" s="144"/>
      <c r="H18" s="144"/>
      <c r="I18" s="144"/>
      <c r="J18" s="144"/>
      <c r="K18" s="12"/>
      <c r="L18" s="139" t="s">
        <v>1</v>
      </c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>
      <c r="A20" s="143" t="s">
        <v>42</v>
      </c>
      <c r="B20" s="143"/>
      <c r="C20" s="14"/>
      <c r="D20" s="140" t="s">
        <v>91</v>
      </c>
      <c r="E20" s="141"/>
      <c r="F20" s="141"/>
      <c r="G20" s="141"/>
      <c r="H20" s="141"/>
      <c r="I20" s="141"/>
      <c r="J20" s="141"/>
      <c r="K20" s="14"/>
      <c r="L20" s="140" t="s">
        <v>94</v>
      </c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38" t="s">
        <v>92</v>
      </c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</row>
    <row r="21" spans="1:79" ht="20.100000000000001" customHeight="1">
      <c r="A21" s="12"/>
      <c r="B21" s="12"/>
      <c r="C21" s="12"/>
      <c r="D21" s="91" t="s">
        <v>40</v>
      </c>
      <c r="E21" s="91"/>
      <c r="F21" s="91"/>
      <c r="G21" s="91"/>
      <c r="H21" s="91"/>
      <c r="I21" s="91"/>
      <c r="J21" s="91"/>
      <c r="K21" s="12"/>
      <c r="L21" s="139" t="s">
        <v>39</v>
      </c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 t="s">
        <v>2</v>
      </c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</row>
    <row r="23" spans="1:79" ht="15.75" customHeight="1">
      <c r="A23" s="75" t="s">
        <v>48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27.75" customHeight="1">
      <c r="A24" s="76" t="s">
        <v>6</v>
      </c>
      <c r="B24" s="76"/>
      <c r="C24" s="76"/>
      <c r="D24" s="76"/>
      <c r="E24" s="76"/>
      <c r="F24" s="76"/>
      <c r="G24" s="77" t="s">
        <v>46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ht="15.75">
      <c r="A25" s="80">
        <v>1</v>
      </c>
      <c r="B25" s="80"/>
      <c r="C25" s="80"/>
      <c r="D25" s="80"/>
      <c r="E25" s="80"/>
      <c r="F25" s="80"/>
      <c r="G25" s="77">
        <v>2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ht="10.5" hidden="1" customHeight="1">
      <c r="A26" s="83" t="s">
        <v>44</v>
      </c>
      <c r="B26" s="83"/>
      <c r="C26" s="83"/>
      <c r="D26" s="83"/>
      <c r="E26" s="83"/>
      <c r="F26" s="83"/>
      <c r="G26" s="94" t="s">
        <v>19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6"/>
      <c r="CA26" s="1" t="s">
        <v>60</v>
      </c>
    </row>
    <row r="27" spans="1:79" ht="26.25" customHeight="1">
      <c r="A27" s="83">
        <v>1</v>
      </c>
      <c r="B27" s="83"/>
      <c r="C27" s="83"/>
      <c r="D27" s="83"/>
      <c r="E27" s="83"/>
      <c r="F27" s="83"/>
      <c r="G27" s="84" t="s">
        <v>101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  <c r="CA27" s="1" t="s">
        <v>58</v>
      </c>
    </row>
    <row r="28" spans="1:79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75" t="s">
        <v>49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79" ht="15.95" customHeight="1">
      <c r="A30" s="138" t="s">
        <v>87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</row>
    <row r="31" spans="1:79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75" t="s">
        <v>50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3" spans="1:80" ht="27.75" customHeight="1">
      <c r="A33" s="76" t="s">
        <v>6</v>
      </c>
      <c r="B33" s="76"/>
      <c r="C33" s="76"/>
      <c r="D33" s="76"/>
      <c r="E33" s="76"/>
      <c r="F33" s="76"/>
      <c r="G33" s="77" t="s">
        <v>47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80" ht="15.75">
      <c r="A34" s="80">
        <v>1</v>
      </c>
      <c r="B34" s="80"/>
      <c r="C34" s="80"/>
      <c r="D34" s="80"/>
      <c r="E34" s="80"/>
      <c r="F34" s="80"/>
      <c r="G34" s="77">
        <v>2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80" ht="10.5" hidden="1" customHeight="1">
      <c r="A35" s="83" t="s">
        <v>18</v>
      </c>
      <c r="B35" s="83"/>
      <c r="C35" s="83"/>
      <c r="D35" s="83"/>
      <c r="E35" s="83"/>
      <c r="F35" s="83"/>
      <c r="G35" s="94" t="s">
        <v>19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  <c r="CA35" s="1" t="s">
        <v>61</v>
      </c>
    </row>
    <row r="36" spans="1:80" ht="12.75" customHeight="1">
      <c r="A36" s="83">
        <v>1</v>
      </c>
      <c r="B36" s="83"/>
      <c r="C36" s="83"/>
      <c r="D36" s="83"/>
      <c r="E36" s="83"/>
      <c r="F36" s="83"/>
      <c r="G36" s="84" t="s">
        <v>102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  <c r="CA36" s="1" t="s">
        <v>59</v>
      </c>
    </row>
    <row r="37" spans="1:80">
      <c r="A37" s="83">
        <v>2</v>
      </c>
      <c r="B37" s="145"/>
      <c r="C37" s="145"/>
      <c r="D37" s="145"/>
      <c r="E37" s="145"/>
      <c r="F37" s="145"/>
      <c r="G37" s="146" t="s">
        <v>103</v>
      </c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</row>
    <row r="39" spans="1:80" ht="15.75" customHeight="1">
      <c r="A39" s="75" t="s">
        <v>51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</row>
    <row r="40" spans="1:80" ht="15" customHeight="1">
      <c r="A40" s="93" t="s">
        <v>90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80" ht="48" customHeight="1">
      <c r="A41" s="80" t="s">
        <v>6</v>
      </c>
      <c r="B41" s="80"/>
      <c r="C41" s="80" t="s">
        <v>33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 t="s">
        <v>30</v>
      </c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 t="s">
        <v>54</v>
      </c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 t="s">
        <v>3</v>
      </c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</row>
    <row r="42" spans="1:80" ht="29.1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 t="s">
        <v>5</v>
      </c>
      <c r="AB42" s="80"/>
      <c r="AC42" s="80"/>
      <c r="AD42" s="80"/>
      <c r="AE42" s="80"/>
      <c r="AF42" s="80" t="s">
        <v>4</v>
      </c>
      <c r="AG42" s="80"/>
      <c r="AH42" s="80"/>
      <c r="AI42" s="80"/>
      <c r="AJ42" s="80"/>
      <c r="AK42" s="80" t="s">
        <v>31</v>
      </c>
      <c r="AL42" s="80"/>
      <c r="AM42" s="80"/>
      <c r="AN42" s="80"/>
      <c r="AO42" s="80"/>
      <c r="AP42" s="80" t="s">
        <v>5</v>
      </c>
      <c r="AQ42" s="80"/>
      <c r="AR42" s="80"/>
      <c r="AS42" s="80"/>
      <c r="AT42" s="80"/>
      <c r="AU42" s="80" t="s">
        <v>4</v>
      </c>
      <c r="AV42" s="80"/>
      <c r="AW42" s="80"/>
      <c r="AX42" s="80"/>
      <c r="AY42" s="80"/>
      <c r="AZ42" s="80" t="s">
        <v>31</v>
      </c>
      <c r="BA42" s="80"/>
      <c r="BB42" s="80"/>
      <c r="BC42" s="80"/>
      <c r="BD42" s="80" t="s">
        <v>5</v>
      </c>
      <c r="BE42" s="80"/>
      <c r="BF42" s="80"/>
      <c r="BG42" s="80"/>
      <c r="BH42" s="80"/>
      <c r="BI42" s="80" t="s">
        <v>4</v>
      </c>
      <c r="BJ42" s="80"/>
      <c r="BK42" s="80"/>
      <c r="BL42" s="80"/>
      <c r="BM42" s="80"/>
      <c r="BN42" s="80" t="s">
        <v>32</v>
      </c>
      <c r="BO42" s="80"/>
      <c r="BP42" s="80"/>
      <c r="BQ42" s="80"/>
    </row>
    <row r="43" spans="1:80" ht="15.95" customHeight="1">
      <c r="A43" s="102">
        <v>1</v>
      </c>
      <c r="B43" s="102"/>
      <c r="C43" s="102">
        <v>2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97">
        <v>3</v>
      </c>
      <c r="AB43" s="98"/>
      <c r="AC43" s="98"/>
      <c r="AD43" s="98"/>
      <c r="AE43" s="99"/>
      <c r="AF43" s="97">
        <v>4</v>
      </c>
      <c r="AG43" s="98"/>
      <c r="AH43" s="98"/>
      <c r="AI43" s="98"/>
      <c r="AJ43" s="99"/>
      <c r="AK43" s="97">
        <v>5</v>
      </c>
      <c r="AL43" s="98"/>
      <c r="AM43" s="98"/>
      <c r="AN43" s="98"/>
      <c r="AO43" s="99"/>
      <c r="AP43" s="97">
        <v>6</v>
      </c>
      <c r="AQ43" s="98"/>
      <c r="AR43" s="98"/>
      <c r="AS43" s="98"/>
      <c r="AT43" s="99"/>
      <c r="AU43" s="97">
        <v>7</v>
      </c>
      <c r="AV43" s="98"/>
      <c r="AW43" s="98"/>
      <c r="AX43" s="98"/>
      <c r="AY43" s="99"/>
      <c r="AZ43" s="97">
        <v>8</v>
      </c>
      <c r="BA43" s="98"/>
      <c r="BB43" s="98"/>
      <c r="BC43" s="99"/>
      <c r="BD43" s="97">
        <v>9</v>
      </c>
      <c r="BE43" s="98"/>
      <c r="BF43" s="98"/>
      <c r="BG43" s="98"/>
      <c r="BH43" s="99"/>
      <c r="BI43" s="102">
        <v>10</v>
      </c>
      <c r="BJ43" s="102"/>
      <c r="BK43" s="102"/>
      <c r="BL43" s="102"/>
      <c r="BM43" s="102"/>
      <c r="BN43" s="102">
        <v>11</v>
      </c>
      <c r="BO43" s="102"/>
      <c r="BP43" s="102"/>
      <c r="BQ43" s="102"/>
    </row>
    <row r="44" spans="1:80" ht="15.75" hidden="1" customHeight="1">
      <c r="A44" s="83" t="s">
        <v>18</v>
      </c>
      <c r="B44" s="83"/>
      <c r="C44" s="150" t="s">
        <v>19</v>
      </c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1"/>
      <c r="AA44" s="103" t="s">
        <v>15</v>
      </c>
      <c r="AB44" s="103"/>
      <c r="AC44" s="103"/>
      <c r="AD44" s="103"/>
      <c r="AE44" s="103"/>
      <c r="AF44" s="103" t="s">
        <v>14</v>
      </c>
      <c r="AG44" s="103"/>
      <c r="AH44" s="103"/>
      <c r="AI44" s="103"/>
      <c r="AJ44" s="103"/>
      <c r="AK44" s="100" t="s">
        <v>21</v>
      </c>
      <c r="AL44" s="100"/>
      <c r="AM44" s="100"/>
      <c r="AN44" s="100"/>
      <c r="AO44" s="100"/>
      <c r="AP44" s="103" t="s">
        <v>16</v>
      </c>
      <c r="AQ44" s="103"/>
      <c r="AR44" s="103"/>
      <c r="AS44" s="103"/>
      <c r="AT44" s="103"/>
      <c r="AU44" s="103" t="s">
        <v>17</v>
      </c>
      <c r="AV44" s="103"/>
      <c r="AW44" s="103"/>
      <c r="AX44" s="103"/>
      <c r="AY44" s="103"/>
      <c r="AZ44" s="100" t="s">
        <v>21</v>
      </c>
      <c r="BA44" s="100"/>
      <c r="BB44" s="100"/>
      <c r="BC44" s="100"/>
      <c r="BD44" s="104" t="s">
        <v>37</v>
      </c>
      <c r="BE44" s="104"/>
      <c r="BF44" s="104"/>
      <c r="BG44" s="104"/>
      <c r="BH44" s="104"/>
      <c r="BI44" s="104" t="s">
        <v>37</v>
      </c>
      <c r="BJ44" s="104"/>
      <c r="BK44" s="104"/>
      <c r="BL44" s="104"/>
      <c r="BM44" s="104"/>
      <c r="BN44" s="101" t="s">
        <v>21</v>
      </c>
      <c r="BO44" s="101"/>
      <c r="BP44" s="101"/>
      <c r="BQ44" s="101"/>
      <c r="CA44" s="1" t="s">
        <v>24</v>
      </c>
    </row>
    <row r="45" spans="1:80" ht="15.75" customHeight="1">
      <c r="A45" s="80">
        <v>1</v>
      </c>
      <c r="B45" s="80"/>
      <c r="C45" s="72" t="s">
        <v>106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9"/>
      <c r="AA45" s="130">
        <v>483000</v>
      </c>
      <c r="AB45" s="130"/>
      <c r="AC45" s="130"/>
      <c r="AD45" s="130"/>
      <c r="AE45" s="130"/>
      <c r="AF45" s="106">
        <v>0</v>
      </c>
      <c r="AG45" s="106"/>
      <c r="AH45" s="106"/>
      <c r="AI45" s="106"/>
      <c r="AJ45" s="106"/>
      <c r="AK45" s="106">
        <f>AA45+AF45</f>
        <v>483000</v>
      </c>
      <c r="AL45" s="106"/>
      <c r="AM45" s="106"/>
      <c r="AN45" s="106"/>
      <c r="AO45" s="106"/>
      <c r="AP45" s="130">
        <v>435149</v>
      </c>
      <c r="AQ45" s="130"/>
      <c r="AR45" s="130"/>
      <c r="AS45" s="130"/>
      <c r="AT45" s="130"/>
      <c r="AU45" s="106">
        <v>0</v>
      </c>
      <c r="AV45" s="106"/>
      <c r="AW45" s="106"/>
      <c r="AX45" s="106"/>
      <c r="AY45" s="106"/>
      <c r="AZ45" s="106">
        <f>AP45+AU45</f>
        <v>435149</v>
      </c>
      <c r="BA45" s="106"/>
      <c r="BB45" s="106"/>
      <c r="BC45" s="106"/>
      <c r="BD45" s="106">
        <f>AP45-AA45</f>
        <v>-47851</v>
      </c>
      <c r="BE45" s="106"/>
      <c r="BF45" s="106"/>
      <c r="BG45" s="106"/>
      <c r="BH45" s="106"/>
      <c r="BI45" s="106">
        <f>AU45-AF45</f>
        <v>0</v>
      </c>
      <c r="BJ45" s="106"/>
      <c r="BK45" s="106"/>
      <c r="BL45" s="106"/>
      <c r="BM45" s="106"/>
      <c r="BN45" s="106">
        <f>BD45+BI45</f>
        <v>-47851</v>
      </c>
      <c r="BO45" s="106"/>
      <c r="BP45" s="106"/>
      <c r="BQ45" s="106"/>
      <c r="CA45" s="1" t="s">
        <v>25</v>
      </c>
    </row>
    <row r="46" spans="1:80" ht="15.75" customHeight="1">
      <c r="A46" s="80"/>
      <c r="B46" s="80"/>
      <c r="C46" s="131" t="s">
        <v>63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3"/>
      <c r="CB46" s="1" t="s">
        <v>62</v>
      </c>
    </row>
    <row r="47" spans="1:80" ht="15.75" customHeight="1">
      <c r="A47" s="80">
        <v>2</v>
      </c>
      <c r="B47" s="80"/>
      <c r="C47" s="72" t="s">
        <v>111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9"/>
      <c r="AA47" s="106">
        <v>17000</v>
      </c>
      <c r="AB47" s="106"/>
      <c r="AC47" s="106"/>
      <c r="AD47" s="106"/>
      <c r="AE47" s="106"/>
      <c r="AF47" s="106">
        <v>0</v>
      </c>
      <c r="AG47" s="106"/>
      <c r="AH47" s="106"/>
      <c r="AI47" s="106"/>
      <c r="AJ47" s="106"/>
      <c r="AK47" s="106">
        <f>AA47+AF47</f>
        <v>17000</v>
      </c>
      <c r="AL47" s="106"/>
      <c r="AM47" s="106"/>
      <c r="AN47" s="106"/>
      <c r="AO47" s="106"/>
      <c r="AP47" s="106">
        <v>3000</v>
      </c>
      <c r="AQ47" s="106"/>
      <c r="AR47" s="106"/>
      <c r="AS47" s="106"/>
      <c r="AT47" s="106"/>
      <c r="AU47" s="106">
        <v>0</v>
      </c>
      <c r="AV47" s="106"/>
      <c r="AW47" s="106"/>
      <c r="AX47" s="106"/>
      <c r="AY47" s="106"/>
      <c r="AZ47" s="106">
        <f>AP47+AU47</f>
        <v>3000</v>
      </c>
      <c r="BA47" s="106"/>
      <c r="BB47" s="106"/>
      <c r="BC47" s="106"/>
      <c r="BD47" s="106">
        <f>AP47-AA47</f>
        <v>-14000</v>
      </c>
      <c r="BE47" s="106"/>
      <c r="BF47" s="106"/>
      <c r="BG47" s="106"/>
      <c r="BH47" s="106"/>
      <c r="BI47" s="106">
        <f>AU47-AF47</f>
        <v>0</v>
      </c>
      <c r="BJ47" s="106"/>
      <c r="BK47" s="106"/>
      <c r="BL47" s="106"/>
      <c r="BM47" s="106"/>
      <c r="BN47" s="106">
        <f>BD47+BI47</f>
        <v>-14000</v>
      </c>
      <c r="BO47" s="106"/>
      <c r="BP47" s="106"/>
      <c r="BQ47" s="106"/>
    </row>
    <row r="48" spans="1:80" ht="15.75" customHeight="1">
      <c r="A48" s="53"/>
      <c r="B48" s="54"/>
      <c r="C48" s="131" t="s">
        <v>112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3"/>
    </row>
    <row r="49" spans="1:80" ht="15.75" customHeight="1">
      <c r="A49" s="53">
        <v>3</v>
      </c>
      <c r="B49" s="54"/>
      <c r="C49" s="72" t="s">
        <v>105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4"/>
      <c r="AA49" s="65">
        <v>4500</v>
      </c>
      <c r="AB49" s="66"/>
      <c r="AC49" s="66"/>
      <c r="AD49" s="66"/>
      <c r="AE49" s="67"/>
      <c r="AF49" s="65">
        <v>0</v>
      </c>
      <c r="AG49" s="66"/>
      <c r="AH49" s="66"/>
      <c r="AI49" s="66"/>
      <c r="AJ49" s="67"/>
      <c r="AK49" s="65">
        <f>AA49+AF49</f>
        <v>4500</v>
      </c>
      <c r="AL49" s="66"/>
      <c r="AM49" s="66"/>
      <c r="AN49" s="66"/>
      <c r="AO49" s="67"/>
      <c r="AP49" s="65">
        <v>4500</v>
      </c>
      <c r="AQ49" s="66"/>
      <c r="AR49" s="66"/>
      <c r="AS49" s="66"/>
      <c r="AT49" s="67"/>
      <c r="AU49" s="65">
        <v>0</v>
      </c>
      <c r="AV49" s="66"/>
      <c r="AW49" s="66"/>
      <c r="AX49" s="66"/>
      <c r="AY49" s="67"/>
      <c r="AZ49" s="65">
        <f>AP49+AU49</f>
        <v>4500</v>
      </c>
      <c r="BA49" s="66"/>
      <c r="BB49" s="66"/>
      <c r="BC49" s="67"/>
      <c r="BD49" s="65">
        <v>0</v>
      </c>
      <c r="BE49" s="66"/>
      <c r="BF49" s="66"/>
      <c r="BG49" s="66"/>
      <c r="BH49" s="67"/>
      <c r="BI49" s="65">
        <v>0</v>
      </c>
      <c r="BJ49" s="66"/>
      <c r="BK49" s="66"/>
      <c r="BL49" s="66"/>
      <c r="BM49" s="67"/>
      <c r="BN49" s="65">
        <v>0</v>
      </c>
      <c r="BO49" s="66"/>
      <c r="BP49" s="66"/>
      <c r="BQ49" s="67"/>
    </row>
    <row r="50" spans="1:80" ht="66" customHeight="1">
      <c r="A50" s="53">
        <v>4</v>
      </c>
      <c r="B50" s="54"/>
      <c r="C50" s="72" t="s">
        <v>107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4"/>
      <c r="AA50" s="65">
        <v>4393</v>
      </c>
      <c r="AB50" s="66"/>
      <c r="AC50" s="66"/>
      <c r="AD50" s="66"/>
      <c r="AE50" s="67"/>
      <c r="AF50" s="65">
        <v>0</v>
      </c>
      <c r="AG50" s="66"/>
      <c r="AH50" s="66"/>
      <c r="AI50" s="66"/>
      <c r="AJ50" s="67"/>
      <c r="AK50" s="65">
        <f>AA50+AF50</f>
        <v>4393</v>
      </c>
      <c r="AL50" s="66"/>
      <c r="AM50" s="66"/>
      <c r="AN50" s="66"/>
      <c r="AO50" s="67"/>
      <c r="AP50" s="65">
        <v>4393</v>
      </c>
      <c r="AQ50" s="66"/>
      <c r="AR50" s="66"/>
      <c r="AS50" s="66"/>
      <c r="AT50" s="67"/>
      <c r="AU50" s="65">
        <v>0</v>
      </c>
      <c r="AV50" s="66"/>
      <c r="AW50" s="66"/>
      <c r="AX50" s="66"/>
      <c r="AY50" s="67"/>
      <c r="AZ50" s="65">
        <f>AP50+AU50</f>
        <v>4393</v>
      </c>
      <c r="BA50" s="66"/>
      <c r="BB50" s="66"/>
      <c r="BC50" s="67"/>
      <c r="BD50" s="65">
        <v>0</v>
      </c>
      <c r="BE50" s="66"/>
      <c r="BF50" s="66"/>
      <c r="BG50" s="66"/>
      <c r="BH50" s="67"/>
      <c r="BI50" s="65">
        <v>0</v>
      </c>
      <c r="BJ50" s="66"/>
      <c r="BK50" s="66"/>
      <c r="BL50" s="66"/>
      <c r="BM50" s="67"/>
      <c r="BN50" s="65">
        <v>0</v>
      </c>
      <c r="BO50" s="66"/>
      <c r="BP50" s="66"/>
      <c r="BQ50" s="67"/>
    </row>
    <row r="51" spans="1:80" ht="62.25" customHeight="1">
      <c r="A51" s="53">
        <v>5</v>
      </c>
      <c r="B51" s="54"/>
      <c r="C51" s="72" t="s">
        <v>108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4"/>
      <c r="AA51" s="65">
        <v>2000</v>
      </c>
      <c r="AB51" s="66"/>
      <c r="AC51" s="66"/>
      <c r="AD51" s="66"/>
      <c r="AE51" s="67"/>
      <c r="AF51" s="65">
        <v>0</v>
      </c>
      <c r="AG51" s="66"/>
      <c r="AH51" s="66"/>
      <c r="AI51" s="66"/>
      <c r="AJ51" s="67"/>
      <c r="AK51" s="65">
        <f>AA51+AF51</f>
        <v>2000</v>
      </c>
      <c r="AL51" s="66"/>
      <c r="AM51" s="66"/>
      <c r="AN51" s="66"/>
      <c r="AO51" s="67"/>
      <c r="AP51" s="65">
        <v>2000</v>
      </c>
      <c r="AQ51" s="66"/>
      <c r="AR51" s="66"/>
      <c r="AS51" s="66"/>
      <c r="AT51" s="67"/>
      <c r="AU51" s="65">
        <v>0</v>
      </c>
      <c r="AV51" s="66"/>
      <c r="AW51" s="66"/>
      <c r="AX51" s="66"/>
      <c r="AY51" s="67"/>
      <c r="AZ51" s="65">
        <f>AP51+AU51</f>
        <v>2000</v>
      </c>
      <c r="BA51" s="66"/>
      <c r="BB51" s="66"/>
      <c r="BC51" s="67"/>
      <c r="BD51" s="65">
        <v>0</v>
      </c>
      <c r="BE51" s="66"/>
      <c r="BF51" s="66"/>
      <c r="BG51" s="66"/>
      <c r="BH51" s="67"/>
      <c r="BI51" s="65">
        <v>0</v>
      </c>
      <c r="BJ51" s="66"/>
      <c r="BK51" s="66"/>
      <c r="BL51" s="66"/>
      <c r="BM51" s="67"/>
      <c r="BN51" s="65">
        <v>0</v>
      </c>
      <c r="BO51" s="66"/>
      <c r="BP51" s="66"/>
      <c r="BQ51" s="67"/>
    </row>
    <row r="52" spans="1:80" ht="33" customHeight="1">
      <c r="A52" s="53">
        <v>6</v>
      </c>
      <c r="B52" s="54"/>
      <c r="C52" s="72" t="s">
        <v>109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4"/>
      <c r="AA52" s="65">
        <v>10000</v>
      </c>
      <c r="AB52" s="66"/>
      <c r="AC52" s="66"/>
      <c r="AD52" s="66"/>
      <c r="AE52" s="67"/>
      <c r="AF52" s="65">
        <v>0</v>
      </c>
      <c r="AG52" s="66"/>
      <c r="AH52" s="66"/>
      <c r="AI52" s="66"/>
      <c r="AJ52" s="67"/>
      <c r="AK52" s="65">
        <f>AA52+AF52</f>
        <v>10000</v>
      </c>
      <c r="AL52" s="66"/>
      <c r="AM52" s="66"/>
      <c r="AN52" s="66"/>
      <c r="AO52" s="67"/>
      <c r="AP52" s="65">
        <v>10000</v>
      </c>
      <c r="AQ52" s="66"/>
      <c r="AR52" s="66"/>
      <c r="AS52" s="66"/>
      <c r="AT52" s="67"/>
      <c r="AU52" s="65">
        <v>0</v>
      </c>
      <c r="AV52" s="66"/>
      <c r="AW52" s="66"/>
      <c r="AX52" s="66"/>
      <c r="AY52" s="67"/>
      <c r="AZ52" s="65">
        <f>AP52+AU52</f>
        <v>10000</v>
      </c>
      <c r="BA52" s="66"/>
      <c r="BB52" s="66"/>
      <c r="BC52" s="67"/>
      <c r="BD52" s="65">
        <v>0</v>
      </c>
      <c r="BE52" s="66"/>
      <c r="BF52" s="66"/>
      <c r="BG52" s="66"/>
      <c r="BH52" s="67"/>
      <c r="BI52" s="65">
        <v>0</v>
      </c>
      <c r="BJ52" s="66"/>
      <c r="BK52" s="66"/>
      <c r="BL52" s="66"/>
      <c r="BM52" s="67"/>
      <c r="BN52" s="65">
        <v>0</v>
      </c>
      <c r="BO52" s="66"/>
      <c r="BP52" s="66"/>
      <c r="BQ52" s="67"/>
    </row>
    <row r="53" spans="1:80" ht="15.75" customHeight="1">
      <c r="A53" s="53">
        <v>7</v>
      </c>
      <c r="B53" s="54"/>
      <c r="C53" s="72" t="s">
        <v>110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4"/>
      <c r="AA53" s="65">
        <v>51020.2</v>
      </c>
      <c r="AB53" s="66"/>
      <c r="AC53" s="66"/>
      <c r="AD53" s="66"/>
      <c r="AE53" s="67"/>
      <c r="AF53" s="65">
        <v>0</v>
      </c>
      <c r="AG53" s="66"/>
      <c r="AH53" s="66"/>
      <c r="AI53" s="66"/>
      <c r="AJ53" s="67"/>
      <c r="AK53" s="65">
        <f>AA53+AF53</f>
        <v>51020.2</v>
      </c>
      <c r="AL53" s="66"/>
      <c r="AM53" s="66"/>
      <c r="AN53" s="66"/>
      <c r="AO53" s="67"/>
      <c r="AP53" s="65">
        <v>24000</v>
      </c>
      <c r="AQ53" s="66"/>
      <c r="AR53" s="66"/>
      <c r="AS53" s="66"/>
      <c r="AT53" s="67"/>
      <c r="AU53" s="65">
        <v>0</v>
      </c>
      <c r="AV53" s="66"/>
      <c r="AW53" s="66"/>
      <c r="AX53" s="66"/>
      <c r="AY53" s="67"/>
      <c r="AZ53" s="65">
        <f>AP53+AU53</f>
        <v>24000</v>
      </c>
      <c r="BA53" s="66"/>
      <c r="BB53" s="66"/>
      <c r="BC53" s="67"/>
      <c r="BD53" s="65">
        <f>AZ53-AK53</f>
        <v>-27020.199999999997</v>
      </c>
      <c r="BE53" s="66"/>
      <c r="BF53" s="66"/>
      <c r="BG53" s="66"/>
      <c r="BH53" s="67"/>
      <c r="BI53" s="65">
        <v>0</v>
      </c>
      <c r="BJ53" s="66"/>
      <c r="BK53" s="66"/>
      <c r="BL53" s="66"/>
      <c r="BM53" s="67"/>
      <c r="BN53" s="65">
        <f>BD53+BI53</f>
        <v>-27020.199999999997</v>
      </c>
      <c r="BO53" s="66"/>
      <c r="BP53" s="66"/>
      <c r="BQ53" s="67"/>
    </row>
    <row r="54" spans="1:80" ht="15.75" customHeight="1">
      <c r="A54" s="53"/>
      <c r="B54" s="54"/>
      <c r="C54" s="131" t="s">
        <v>116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3"/>
    </row>
    <row r="55" spans="1:80" ht="31.5" customHeight="1">
      <c r="A55" s="80">
        <v>8</v>
      </c>
      <c r="B55" s="80"/>
      <c r="C55" s="72" t="s">
        <v>104</v>
      </c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9"/>
      <c r="AA55" s="106">
        <v>60000</v>
      </c>
      <c r="AB55" s="106"/>
      <c r="AC55" s="106"/>
      <c r="AD55" s="106"/>
      <c r="AE55" s="106"/>
      <c r="AF55" s="106">
        <v>0</v>
      </c>
      <c r="AG55" s="106"/>
      <c r="AH55" s="106"/>
      <c r="AI55" s="106"/>
      <c r="AJ55" s="106"/>
      <c r="AK55" s="106">
        <f>AA55+AF55</f>
        <v>60000</v>
      </c>
      <c r="AL55" s="106"/>
      <c r="AM55" s="106"/>
      <c r="AN55" s="106"/>
      <c r="AO55" s="106"/>
      <c r="AP55" s="106">
        <v>184896</v>
      </c>
      <c r="AQ55" s="106"/>
      <c r="AR55" s="106"/>
      <c r="AS55" s="106"/>
      <c r="AT55" s="106"/>
      <c r="AU55" s="106">
        <v>0</v>
      </c>
      <c r="AV55" s="106"/>
      <c r="AW55" s="106"/>
      <c r="AX55" s="106"/>
      <c r="AY55" s="106"/>
      <c r="AZ55" s="106">
        <f>AP55+AU55</f>
        <v>184896</v>
      </c>
      <c r="BA55" s="106"/>
      <c r="BB55" s="106"/>
      <c r="BC55" s="106"/>
      <c r="BD55" s="106">
        <f>AP55-AA55</f>
        <v>124896</v>
      </c>
      <c r="BE55" s="106"/>
      <c r="BF55" s="106"/>
      <c r="BG55" s="106"/>
      <c r="BH55" s="106"/>
      <c r="BI55" s="106">
        <f>AU55-AF55</f>
        <v>0</v>
      </c>
      <c r="BJ55" s="106"/>
      <c r="BK55" s="106"/>
      <c r="BL55" s="106"/>
      <c r="BM55" s="106"/>
      <c r="BN55" s="106">
        <f>BD55+BI55</f>
        <v>124896</v>
      </c>
      <c r="BO55" s="106"/>
      <c r="BP55" s="106"/>
      <c r="BQ55" s="106"/>
    </row>
    <row r="56" spans="1:80" ht="15.75" customHeight="1">
      <c r="A56" s="80"/>
      <c r="B56" s="80"/>
      <c r="C56" s="131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3"/>
      <c r="CB56" s="1" t="s">
        <v>64</v>
      </c>
    </row>
    <row r="57" spans="1:80" s="18" customFormat="1" ht="15.75">
      <c r="A57" s="116"/>
      <c r="B57" s="116"/>
      <c r="C57" s="152" t="s">
        <v>65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4"/>
      <c r="AA57" s="134">
        <v>631913.19999999995</v>
      </c>
      <c r="AB57" s="134"/>
      <c r="AC57" s="134"/>
      <c r="AD57" s="134"/>
      <c r="AE57" s="134"/>
      <c r="AF57" s="134">
        <v>0</v>
      </c>
      <c r="AG57" s="134"/>
      <c r="AH57" s="134"/>
      <c r="AI57" s="134"/>
      <c r="AJ57" s="134"/>
      <c r="AK57" s="134">
        <f>AA57+AF57</f>
        <v>631913.19999999995</v>
      </c>
      <c r="AL57" s="134"/>
      <c r="AM57" s="134"/>
      <c r="AN57" s="134"/>
      <c r="AO57" s="134"/>
      <c r="AP57" s="134">
        <v>543042.30000000005</v>
      </c>
      <c r="AQ57" s="134"/>
      <c r="AR57" s="134"/>
      <c r="AS57" s="134"/>
      <c r="AT57" s="134"/>
      <c r="AU57" s="135">
        <v>0</v>
      </c>
      <c r="AV57" s="135"/>
      <c r="AW57" s="135"/>
      <c r="AX57" s="135"/>
      <c r="AY57" s="135"/>
      <c r="AZ57" s="135">
        <f>AP57+AU57</f>
        <v>543042.30000000005</v>
      </c>
      <c r="BA57" s="135"/>
      <c r="BB57" s="135"/>
      <c r="BC57" s="135"/>
      <c r="BD57" s="135">
        <f>AP57-AA57</f>
        <v>-88870.899999999907</v>
      </c>
      <c r="BE57" s="135"/>
      <c r="BF57" s="135"/>
      <c r="BG57" s="135"/>
      <c r="BH57" s="135"/>
      <c r="BI57" s="135">
        <f>AU57-AF57</f>
        <v>0</v>
      </c>
      <c r="BJ57" s="135"/>
      <c r="BK57" s="135"/>
      <c r="BL57" s="135"/>
      <c r="BM57" s="135"/>
      <c r="BN57" s="135">
        <f>BD57+BI57</f>
        <v>-88870.899999999907</v>
      </c>
      <c r="BO57" s="135"/>
      <c r="BP57" s="135"/>
      <c r="BQ57" s="135"/>
    </row>
    <row r="59" spans="1:80" ht="15.75" customHeight="1">
      <c r="A59" s="75" t="s">
        <v>52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</row>
    <row r="60" spans="1:80" ht="15" customHeight="1">
      <c r="A60" s="93" t="s">
        <v>90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</row>
    <row r="61" spans="1:80" ht="28.5" customHeight="1">
      <c r="A61" s="80" t="s">
        <v>34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 t="s">
        <v>30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 t="s">
        <v>54</v>
      </c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 t="s">
        <v>3</v>
      </c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2"/>
      <c r="BN61" s="2"/>
      <c r="BO61" s="2"/>
      <c r="BP61" s="2"/>
      <c r="BQ61" s="2"/>
    </row>
    <row r="62" spans="1:80" ht="35.2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 t="s">
        <v>5</v>
      </c>
      <c r="R62" s="80"/>
      <c r="S62" s="80"/>
      <c r="T62" s="80"/>
      <c r="U62" s="80"/>
      <c r="V62" s="80" t="s">
        <v>4</v>
      </c>
      <c r="W62" s="80"/>
      <c r="X62" s="80"/>
      <c r="Y62" s="80"/>
      <c r="Z62" s="80"/>
      <c r="AA62" s="80" t="s">
        <v>31</v>
      </c>
      <c r="AB62" s="80"/>
      <c r="AC62" s="80"/>
      <c r="AD62" s="80"/>
      <c r="AE62" s="80"/>
      <c r="AF62" s="80"/>
      <c r="AG62" s="80" t="s">
        <v>5</v>
      </c>
      <c r="AH62" s="80"/>
      <c r="AI62" s="80"/>
      <c r="AJ62" s="80"/>
      <c r="AK62" s="80"/>
      <c r="AL62" s="80" t="s">
        <v>4</v>
      </c>
      <c r="AM62" s="80"/>
      <c r="AN62" s="80"/>
      <c r="AO62" s="80"/>
      <c r="AP62" s="80"/>
      <c r="AQ62" s="80" t="s">
        <v>31</v>
      </c>
      <c r="AR62" s="80"/>
      <c r="AS62" s="80"/>
      <c r="AT62" s="80"/>
      <c r="AU62" s="80"/>
      <c r="AV62" s="80"/>
      <c r="AW62" s="53" t="s">
        <v>5</v>
      </c>
      <c r="AX62" s="125"/>
      <c r="AY62" s="125"/>
      <c r="AZ62" s="125"/>
      <c r="BA62" s="54"/>
      <c r="BB62" s="53" t="s">
        <v>4</v>
      </c>
      <c r="BC62" s="125"/>
      <c r="BD62" s="125"/>
      <c r="BE62" s="125"/>
      <c r="BF62" s="54"/>
      <c r="BG62" s="80" t="s">
        <v>31</v>
      </c>
      <c r="BH62" s="80"/>
      <c r="BI62" s="80"/>
      <c r="BJ62" s="80"/>
      <c r="BK62" s="80"/>
      <c r="BL62" s="80"/>
      <c r="BM62" s="2"/>
      <c r="BN62" s="2"/>
      <c r="BO62" s="2"/>
      <c r="BP62" s="2"/>
      <c r="BQ62" s="2"/>
    </row>
    <row r="63" spans="1:80" ht="15.95" customHeight="1">
      <c r="A63" s="80">
        <v>1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>
        <v>2</v>
      </c>
      <c r="R63" s="80"/>
      <c r="S63" s="80"/>
      <c r="T63" s="80"/>
      <c r="U63" s="80"/>
      <c r="V63" s="80">
        <v>3</v>
      </c>
      <c r="W63" s="80"/>
      <c r="X63" s="80"/>
      <c r="Y63" s="80"/>
      <c r="Z63" s="80"/>
      <c r="AA63" s="80">
        <v>4</v>
      </c>
      <c r="AB63" s="80"/>
      <c r="AC63" s="80"/>
      <c r="AD63" s="80"/>
      <c r="AE63" s="80"/>
      <c r="AF63" s="80"/>
      <c r="AG63" s="80">
        <v>5</v>
      </c>
      <c r="AH63" s="80"/>
      <c r="AI63" s="80"/>
      <c r="AJ63" s="80"/>
      <c r="AK63" s="80"/>
      <c r="AL63" s="80">
        <v>6</v>
      </c>
      <c r="AM63" s="80"/>
      <c r="AN63" s="80"/>
      <c r="AO63" s="80"/>
      <c r="AP63" s="80"/>
      <c r="AQ63" s="80">
        <v>7</v>
      </c>
      <c r="AR63" s="80"/>
      <c r="AS63" s="80"/>
      <c r="AT63" s="80"/>
      <c r="AU63" s="80"/>
      <c r="AV63" s="80"/>
      <c r="AW63" s="80">
        <v>8</v>
      </c>
      <c r="AX63" s="80"/>
      <c r="AY63" s="80"/>
      <c r="AZ63" s="80"/>
      <c r="BA63" s="80"/>
      <c r="BB63" s="129">
        <v>9</v>
      </c>
      <c r="BC63" s="129"/>
      <c r="BD63" s="129"/>
      <c r="BE63" s="129"/>
      <c r="BF63" s="129"/>
      <c r="BG63" s="129">
        <v>10</v>
      </c>
      <c r="BH63" s="129"/>
      <c r="BI63" s="129"/>
      <c r="BJ63" s="129"/>
      <c r="BK63" s="129"/>
      <c r="BL63" s="129"/>
      <c r="BM63" s="6"/>
      <c r="BN63" s="6"/>
      <c r="BO63" s="6"/>
      <c r="BP63" s="6"/>
      <c r="BQ63" s="6"/>
    </row>
    <row r="64" spans="1:80" ht="18" hidden="1" customHeight="1">
      <c r="A64" s="105" t="s">
        <v>19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3" t="s">
        <v>15</v>
      </c>
      <c r="R64" s="103"/>
      <c r="S64" s="103"/>
      <c r="T64" s="103"/>
      <c r="U64" s="103"/>
      <c r="V64" s="103" t="s">
        <v>14</v>
      </c>
      <c r="W64" s="103"/>
      <c r="X64" s="103"/>
      <c r="Y64" s="103"/>
      <c r="Z64" s="103"/>
      <c r="AA64" s="100" t="s">
        <v>21</v>
      </c>
      <c r="AB64" s="101"/>
      <c r="AC64" s="101"/>
      <c r="AD64" s="101"/>
      <c r="AE64" s="101"/>
      <c r="AF64" s="101"/>
      <c r="AG64" s="103" t="s">
        <v>16</v>
      </c>
      <c r="AH64" s="103"/>
      <c r="AI64" s="103"/>
      <c r="AJ64" s="103"/>
      <c r="AK64" s="103"/>
      <c r="AL64" s="103" t="s">
        <v>17</v>
      </c>
      <c r="AM64" s="103"/>
      <c r="AN64" s="103"/>
      <c r="AO64" s="103"/>
      <c r="AP64" s="103"/>
      <c r="AQ64" s="100" t="s">
        <v>21</v>
      </c>
      <c r="AR64" s="101"/>
      <c r="AS64" s="101"/>
      <c r="AT64" s="101"/>
      <c r="AU64" s="101"/>
      <c r="AV64" s="101"/>
      <c r="AW64" s="126" t="s">
        <v>22</v>
      </c>
      <c r="AX64" s="127"/>
      <c r="AY64" s="127"/>
      <c r="AZ64" s="127"/>
      <c r="BA64" s="128"/>
      <c r="BB64" s="126" t="s">
        <v>22</v>
      </c>
      <c r="BC64" s="127"/>
      <c r="BD64" s="127"/>
      <c r="BE64" s="127"/>
      <c r="BF64" s="128"/>
      <c r="BG64" s="101" t="s">
        <v>21</v>
      </c>
      <c r="BH64" s="101"/>
      <c r="BI64" s="101"/>
      <c r="BJ64" s="101"/>
      <c r="BK64" s="101"/>
      <c r="BL64" s="101"/>
      <c r="BM64" s="7"/>
      <c r="BN64" s="7"/>
      <c r="BO64" s="7"/>
      <c r="BP64" s="7"/>
      <c r="BQ64" s="7"/>
      <c r="CA64" s="1" t="s">
        <v>26</v>
      </c>
    </row>
    <row r="65" spans="1:79" ht="50.25" customHeight="1">
      <c r="A65" s="122" t="s">
        <v>99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4"/>
      <c r="Q65" s="119">
        <v>483000</v>
      </c>
      <c r="R65" s="120"/>
      <c r="S65" s="120"/>
      <c r="T65" s="120"/>
      <c r="U65" s="121"/>
      <c r="V65" s="119">
        <v>0</v>
      </c>
      <c r="W65" s="120"/>
      <c r="X65" s="120"/>
      <c r="Y65" s="120"/>
      <c r="Z65" s="121"/>
      <c r="AA65" s="119">
        <f>Q65</f>
        <v>483000</v>
      </c>
      <c r="AB65" s="120"/>
      <c r="AC65" s="120"/>
      <c r="AD65" s="120"/>
      <c r="AE65" s="120"/>
      <c r="AF65" s="121"/>
      <c r="AG65" s="119">
        <v>435149</v>
      </c>
      <c r="AH65" s="120"/>
      <c r="AI65" s="120"/>
      <c r="AJ65" s="120"/>
      <c r="AK65" s="121"/>
      <c r="AL65" s="119">
        <v>0</v>
      </c>
      <c r="AM65" s="120"/>
      <c r="AN65" s="120"/>
      <c r="AO65" s="120"/>
      <c r="AP65" s="121"/>
      <c r="AQ65" s="119">
        <f>AG65</f>
        <v>435149</v>
      </c>
      <c r="AR65" s="155"/>
      <c r="AS65" s="155"/>
      <c r="AT65" s="155"/>
      <c r="AU65" s="155"/>
      <c r="AV65" s="156"/>
      <c r="AW65" s="157">
        <f>AQ65-AA65</f>
        <v>-47851</v>
      </c>
      <c r="AX65" s="120"/>
      <c r="AY65" s="120"/>
      <c r="AZ65" s="120"/>
      <c r="BA65" s="121"/>
      <c r="BB65" s="158">
        <v>0</v>
      </c>
      <c r="BC65" s="120"/>
      <c r="BD65" s="120"/>
      <c r="BE65" s="120"/>
      <c r="BF65" s="121"/>
      <c r="BG65" s="119">
        <f>AW65</f>
        <v>-47851</v>
      </c>
      <c r="BH65" s="155"/>
      <c r="BI65" s="155"/>
      <c r="BJ65" s="155"/>
      <c r="BK65" s="155"/>
      <c r="BL65" s="156"/>
      <c r="BM65" s="7"/>
      <c r="BN65" s="7"/>
      <c r="BO65" s="7"/>
      <c r="BP65" s="7"/>
      <c r="BQ65" s="7"/>
    </row>
    <row r="66" spans="1:79" ht="23.25" customHeight="1">
      <c r="A66" s="68" t="s">
        <v>63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70"/>
      <c r="BM66" s="7"/>
      <c r="BN66" s="7"/>
      <c r="BO66" s="7"/>
      <c r="BP66" s="7"/>
      <c r="BQ66" s="7"/>
    </row>
    <row r="67" spans="1:79" ht="50.25" customHeight="1">
      <c r="A67" s="122" t="s">
        <v>113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80"/>
      <c r="Q67" s="119">
        <v>121913.2</v>
      </c>
      <c r="R67" s="181"/>
      <c r="S67" s="181"/>
      <c r="T67" s="181"/>
      <c r="U67" s="182"/>
      <c r="V67" s="119">
        <v>0</v>
      </c>
      <c r="W67" s="181"/>
      <c r="X67" s="181"/>
      <c r="Y67" s="181"/>
      <c r="Z67" s="182"/>
      <c r="AA67" s="119">
        <f>Q67+V67</f>
        <v>121913.2</v>
      </c>
      <c r="AB67" s="181"/>
      <c r="AC67" s="181"/>
      <c r="AD67" s="181"/>
      <c r="AE67" s="181"/>
      <c r="AF67" s="182"/>
      <c r="AG67" s="119">
        <v>80893.3</v>
      </c>
      <c r="AH67" s="181"/>
      <c r="AI67" s="181"/>
      <c r="AJ67" s="181"/>
      <c r="AK67" s="182"/>
      <c r="AL67" s="119">
        <v>0</v>
      </c>
      <c r="AM67" s="181"/>
      <c r="AN67" s="181"/>
      <c r="AO67" s="181"/>
      <c r="AP67" s="182"/>
      <c r="AQ67" s="119">
        <f>AG67+AL67</f>
        <v>80893.3</v>
      </c>
      <c r="AR67" s="181"/>
      <c r="AS67" s="181"/>
      <c r="AT67" s="181"/>
      <c r="AU67" s="181"/>
      <c r="AV67" s="182"/>
      <c r="AW67" s="157">
        <f>AQ67-AA67</f>
        <v>-41019.899999999994</v>
      </c>
      <c r="AX67" s="120"/>
      <c r="AY67" s="120"/>
      <c r="AZ67" s="120"/>
      <c r="BA67" s="121"/>
      <c r="BB67" s="158">
        <v>0</v>
      </c>
      <c r="BC67" s="183"/>
      <c r="BD67" s="183"/>
      <c r="BE67" s="183"/>
      <c r="BF67" s="184"/>
      <c r="BG67" s="119">
        <f>AW67+BB67</f>
        <v>-41019.899999999994</v>
      </c>
      <c r="BH67" s="181"/>
      <c r="BI67" s="181"/>
      <c r="BJ67" s="181"/>
      <c r="BK67" s="181"/>
      <c r="BL67" s="182"/>
      <c r="BM67" s="7"/>
      <c r="BN67" s="7"/>
      <c r="BO67" s="7"/>
      <c r="BP67" s="7"/>
      <c r="BQ67" s="7"/>
    </row>
    <row r="68" spans="1:79" ht="38.25" customHeight="1">
      <c r="A68" s="68" t="s">
        <v>115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70"/>
      <c r="BM68" s="7"/>
      <c r="BN68" s="7"/>
      <c r="BO68" s="7"/>
      <c r="BP68" s="7"/>
      <c r="BQ68" s="7"/>
    </row>
    <row r="69" spans="1:79" ht="50.25" customHeight="1">
      <c r="A69" s="122" t="s">
        <v>114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80"/>
      <c r="Q69" s="119">
        <v>10000</v>
      </c>
      <c r="R69" s="181"/>
      <c r="S69" s="181"/>
      <c r="T69" s="181"/>
      <c r="U69" s="182"/>
      <c r="V69" s="119">
        <v>0</v>
      </c>
      <c r="W69" s="181"/>
      <c r="X69" s="181"/>
      <c r="Y69" s="181"/>
      <c r="Z69" s="182"/>
      <c r="AA69" s="119">
        <f>Q69+V69</f>
        <v>10000</v>
      </c>
      <c r="AB69" s="181"/>
      <c r="AC69" s="181"/>
      <c r="AD69" s="181"/>
      <c r="AE69" s="181"/>
      <c r="AF69" s="182"/>
      <c r="AG69" s="119">
        <v>10000</v>
      </c>
      <c r="AH69" s="181"/>
      <c r="AI69" s="181"/>
      <c r="AJ69" s="181"/>
      <c r="AK69" s="182"/>
      <c r="AL69" s="119">
        <v>0</v>
      </c>
      <c r="AM69" s="181"/>
      <c r="AN69" s="181"/>
      <c r="AO69" s="181"/>
      <c r="AP69" s="182"/>
      <c r="AQ69" s="119">
        <f>AG69+AL69</f>
        <v>10000</v>
      </c>
      <c r="AR69" s="181"/>
      <c r="AS69" s="181"/>
      <c r="AT69" s="181"/>
      <c r="AU69" s="181"/>
      <c r="AV69" s="182"/>
      <c r="AW69" s="157">
        <f t="shared" ref="AW69" si="0">Q69-AG69</f>
        <v>0</v>
      </c>
      <c r="AX69" s="120"/>
      <c r="AY69" s="120"/>
      <c r="AZ69" s="120"/>
      <c r="BA69" s="121"/>
      <c r="BB69" s="158">
        <v>0</v>
      </c>
      <c r="BC69" s="183"/>
      <c r="BD69" s="183"/>
      <c r="BE69" s="183"/>
      <c r="BF69" s="184"/>
      <c r="BG69" s="119">
        <v>0</v>
      </c>
      <c r="BH69" s="181"/>
      <c r="BI69" s="181"/>
      <c r="BJ69" s="181"/>
      <c r="BK69" s="181"/>
      <c r="BL69" s="182"/>
      <c r="BM69" s="7"/>
      <c r="BN69" s="7"/>
      <c r="BO69" s="7"/>
      <c r="BP69" s="7"/>
      <c r="BQ69" s="7"/>
    </row>
    <row r="70" spans="1:79" ht="55.5" customHeight="1">
      <c r="A70" s="122" t="s">
        <v>100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4"/>
      <c r="Q70" s="119">
        <v>17000</v>
      </c>
      <c r="R70" s="120"/>
      <c r="S70" s="120"/>
      <c r="T70" s="120"/>
      <c r="U70" s="121"/>
      <c r="V70" s="119">
        <v>0</v>
      </c>
      <c r="W70" s="120"/>
      <c r="X70" s="120"/>
      <c r="Y70" s="120"/>
      <c r="Z70" s="121"/>
      <c r="AA70" s="119">
        <f t="shared" ref="AA70" si="1">Q70</f>
        <v>17000</v>
      </c>
      <c r="AB70" s="120"/>
      <c r="AC70" s="120"/>
      <c r="AD70" s="120"/>
      <c r="AE70" s="120"/>
      <c r="AF70" s="121"/>
      <c r="AG70" s="119">
        <v>17000</v>
      </c>
      <c r="AH70" s="120"/>
      <c r="AI70" s="120"/>
      <c r="AJ70" s="120"/>
      <c r="AK70" s="121"/>
      <c r="AL70" s="119">
        <v>0</v>
      </c>
      <c r="AM70" s="120"/>
      <c r="AN70" s="120"/>
      <c r="AO70" s="120"/>
      <c r="AP70" s="121"/>
      <c r="AQ70" s="119">
        <f t="shared" ref="AQ70" si="2">AG70</f>
        <v>17000</v>
      </c>
      <c r="AR70" s="155"/>
      <c r="AS70" s="155"/>
      <c r="AT70" s="155"/>
      <c r="AU70" s="155"/>
      <c r="AV70" s="156"/>
      <c r="AW70" s="157">
        <f t="shared" ref="AW70" si="3">Q70-AG70</f>
        <v>0</v>
      </c>
      <c r="AX70" s="120"/>
      <c r="AY70" s="120"/>
      <c r="AZ70" s="120"/>
      <c r="BA70" s="121"/>
      <c r="BB70" s="158">
        <v>0</v>
      </c>
      <c r="BC70" s="120"/>
      <c r="BD70" s="120"/>
      <c r="BE70" s="120"/>
      <c r="BF70" s="121"/>
      <c r="BG70" s="119">
        <f t="shared" ref="BG70" si="4">AW70</f>
        <v>0</v>
      </c>
      <c r="BH70" s="155"/>
      <c r="BI70" s="155"/>
      <c r="BJ70" s="155"/>
      <c r="BK70" s="155"/>
      <c r="BL70" s="156"/>
      <c r="BM70" s="7"/>
      <c r="BN70" s="7"/>
      <c r="BO70" s="7"/>
      <c r="BP70" s="7"/>
      <c r="BQ70" s="7"/>
    </row>
    <row r="71" spans="1:79" s="18" customFormat="1" ht="15.75">
      <c r="A71" s="117" t="s">
        <v>66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5">
        <v>631913.19999999995</v>
      </c>
      <c r="R71" s="115"/>
      <c r="S71" s="115"/>
      <c r="T71" s="115"/>
      <c r="U71" s="115"/>
      <c r="V71" s="115">
        <v>0</v>
      </c>
      <c r="W71" s="115"/>
      <c r="X71" s="115"/>
      <c r="Y71" s="115"/>
      <c r="Z71" s="115"/>
      <c r="AA71" s="115">
        <f>Q71+V71</f>
        <v>631913.19999999995</v>
      </c>
      <c r="AB71" s="115"/>
      <c r="AC71" s="115"/>
      <c r="AD71" s="115"/>
      <c r="AE71" s="115"/>
      <c r="AF71" s="115"/>
      <c r="AG71" s="115">
        <v>543042.30000000005</v>
      </c>
      <c r="AH71" s="115"/>
      <c r="AI71" s="115"/>
      <c r="AJ71" s="115"/>
      <c r="AK71" s="115"/>
      <c r="AL71" s="115">
        <v>0</v>
      </c>
      <c r="AM71" s="115"/>
      <c r="AN71" s="115"/>
      <c r="AO71" s="115"/>
      <c r="AP71" s="115"/>
      <c r="AQ71" s="115">
        <f>AG71+AL71</f>
        <v>543042.30000000005</v>
      </c>
      <c r="AR71" s="115"/>
      <c r="AS71" s="115"/>
      <c r="AT71" s="115"/>
      <c r="AU71" s="115"/>
      <c r="AV71" s="115"/>
      <c r="AW71" s="115">
        <f>AG71-Q71</f>
        <v>-88870.899999999907</v>
      </c>
      <c r="AX71" s="115"/>
      <c r="AY71" s="115"/>
      <c r="AZ71" s="115"/>
      <c r="BA71" s="115"/>
      <c r="BB71" s="113">
        <f>AL71-V71</f>
        <v>0</v>
      </c>
      <c r="BC71" s="113"/>
      <c r="BD71" s="113"/>
      <c r="BE71" s="113"/>
      <c r="BF71" s="113"/>
      <c r="BG71" s="113">
        <f>AW71+BB71</f>
        <v>-88870.899999999907</v>
      </c>
      <c r="BH71" s="113"/>
      <c r="BI71" s="113"/>
      <c r="BJ71" s="113"/>
      <c r="BK71" s="113"/>
      <c r="BL71" s="113"/>
      <c r="BM71" s="19"/>
      <c r="BN71" s="19"/>
      <c r="BO71" s="19"/>
      <c r="BP71" s="19"/>
      <c r="BQ71" s="19"/>
      <c r="CA71" s="18" t="s">
        <v>27</v>
      </c>
    </row>
    <row r="73" spans="1:79" ht="15.75" customHeight="1">
      <c r="A73" s="75" t="s">
        <v>53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</row>
    <row r="75" spans="1:79" ht="45" customHeight="1">
      <c r="A75" s="87" t="s">
        <v>10</v>
      </c>
      <c r="B75" s="88"/>
      <c r="C75" s="87" t="s">
        <v>9</v>
      </c>
      <c r="D75" s="91"/>
      <c r="E75" s="91"/>
      <c r="F75" s="91"/>
      <c r="G75" s="91"/>
      <c r="H75" s="91"/>
      <c r="I75" s="88"/>
      <c r="J75" s="87" t="s">
        <v>8</v>
      </c>
      <c r="K75" s="91"/>
      <c r="L75" s="91"/>
      <c r="M75" s="91"/>
      <c r="N75" s="88"/>
      <c r="O75" s="87" t="s">
        <v>7</v>
      </c>
      <c r="P75" s="91"/>
      <c r="Q75" s="91"/>
      <c r="R75" s="91"/>
      <c r="S75" s="91"/>
      <c r="T75" s="91"/>
      <c r="U75" s="91"/>
      <c r="V75" s="91"/>
      <c r="W75" s="91"/>
      <c r="X75" s="88"/>
      <c r="Y75" s="80" t="s">
        <v>30</v>
      </c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 t="s">
        <v>55</v>
      </c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114" t="s">
        <v>3</v>
      </c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9"/>
      <c r="BS75" s="9"/>
      <c r="BT75" s="9"/>
      <c r="BU75" s="9"/>
      <c r="BV75" s="9"/>
      <c r="BW75" s="9"/>
      <c r="BX75" s="9"/>
      <c r="BY75" s="9"/>
      <c r="BZ75" s="8"/>
    </row>
    <row r="76" spans="1:79" ht="32.25" customHeight="1">
      <c r="A76" s="89"/>
      <c r="B76" s="90"/>
      <c r="C76" s="89"/>
      <c r="D76" s="92"/>
      <c r="E76" s="92"/>
      <c r="F76" s="92"/>
      <c r="G76" s="92"/>
      <c r="H76" s="92"/>
      <c r="I76" s="90"/>
      <c r="J76" s="89"/>
      <c r="K76" s="92"/>
      <c r="L76" s="92"/>
      <c r="M76" s="92"/>
      <c r="N76" s="90"/>
      <c r="O76" s="89"/>
      <c r="P76" s="92"/>
      <c r="Q76" s="92"/>
      <c r="R76" s="92"/>
      <c r="S76" s="92"/>
      <c r="T76" s="92"/>
      <c r="U76" s="92"/>
      <c r="V76" s="92"/>
      <c r="W76" s="92"/>
      <c r="X76" s="90"/>
      <c r="Y76" s="53" t="s">
        <v>5</v>
      </c>
      <c r="Z76" s="125"/>
      <c r="AA76" s="125"/>
      <c r="AB76" s="125"/>
      <c r="AC76" s="54"/>
      <c r="AD76" s="53" t="s">
        <v>4</v>
      </c>
      <c r="AE76" s="125"/>
      <c r="AF76" s="125"/>
      <c r="AG76" s="125"/>
      <c r="AH76" s="54"/>
      <c r="AI76" s="80" t="s">
        <v>31</v>
      </c>
      <c r="AJ76" s="80"/>
      <c r="AK76" s="80"/>
      <c r="AL76" s="80"/>
      <c r="AM76" s="80"/>
      <c r="AN76" s="80" t="s">
        <v>5</v>
      </c>
      <c r="AO76" s="80"/>
      <c r="AP76" s="80"/>
      <c r="AQ76" s="80"/>
      <c r="AR76" s="80"/>
      <c r="AS76" s="80" t="s">
        <v>4</v>
      </c>
      <c r="AT76" s="80"/>
      <c r="AU76" s="80"/>
      <c r="AV76" s="80"/>
      <c r="AW76" s="80"/>
      <c r="AX76" s="80" t="s">
        <v>31</v>
      </c>
      <c r="AY76" s="80"/>
      <c r="AZ76" s="80"/>
      <c r="BA76" s="80"/>
      <c r="BB76" s="80"/>
      <c r="BC76" s="80" t="s">
        <v>5</v>
      </c>
      <c r="BD76" s="80"/>
      <c r="BE76" s="80"/>
      <c r="BF76" s="80"/>
      <c r="BG76" s="80"/>
      <c r="BH76" s="80" t="s">
        <v>4</v>
      </c>
      <c r="BI76" s="80"/>
      <c r="BJ76" s="80"/>
      <c r="BK76" s="80"/>
      <c r="BL76" s="80"/>
      <c r="BM76" s="80" t="s">
        <v>31</v>
      </c>
      <c r="BN76" s="80"/>
      <c r="BO76" s="80"/>
      <c r="BP76" s="80"/>
      <c r="BQ76" s="80"/>
      <c r="BR76" s="2"/>
      <c r="BS76" s="2"/>
      <c r="BT76" s="2"/>
      <c r="BU76" s="2"/>
      <c r="BV76" s="2"/>
      <c r="BW76" s="2"/>
      <c r="BX76" s="2"/>
      <c r="BY76" s="2"/>
      <c r="BZ76" s="8"/>
    </row>
    <row r="77" spans="1:79" ht="15.95" customHeight="1">
      <c r="A77" s="80">
        <v>1</v>
      </c>
      <c r="B77" s="80"/>
      <c r="C77" s="80">
        <v>2</v>
      </c>
      <c r="D77" s="80"/>
      <c r="E77" s="80"/>
      <c r="F77" s="80"/>
      <c r="G77" s="80"/>
      <c r="H77" s="80"/>
      <c r="I77" s="80"/>
      <c r="J77" s="80">
        <v>3</v>
      </c>
      <c r="K77" s="80"/>
      <c r="L77" s="80"/>
      <c r="M77" s="80"/>
      <c r="N77" s="80"/>
      <c r="O77" s="80">
        <v>4</v>
      </c>
      <c r="P77" s="80"/>
      <c r="Q77" s="80"/>
      <c r="R77" s="80"/>
      <c r="S77" s="80"/>
      <c r="T77" s="80"/>
      <c r="U77" s="80"/>
      <c r="V77" s="80"/>
      <c r="W77" s="80"/>
      <c r="X77" s="80"/>
      <c r="Y77" s="80">
        <v>5</v>
      </c>
      <c r="Z77" s="80"/>
      <c r="AA77" s="80"/>
      <c r="AB77" s="80"/>
      <c r="AC77" s="80"/>
      <c r="AD77" s="80">
        <v>6</v>
      </c>
      <c r="AE77" s="80"/>
      <c r="AF77" s="80"/>
      <c r="AG77" s="80"/>
      <c r="AH77" s="80"/>
      <c r="AI77" s="80">
        <v>7</v>
      </c>
      <c r="AJ77" s="80"/>
      <c r="AK77" s="80"/>
      <c r="AL77" s="80"/>
      <c r="AM77" s="80"/>
      <c r="AN77" s="53">
        <v>8</v>
      </c>
      <c r="AO77" s="125"/>
      <c r="AP77" s="125"/>
      <c r="AQ77" s="125"/>
      <c r="AR77" s="54"/>
      <c r="AS77" s="53">
        <v>9</v>
      </c>
      <c r="AT77" s="125"/>
      <c r="AU77" s="125"/>
      <c r="AV77" s="125"/>
      <c r="AW77" s="54"/>
      <c r="AX77" s="53">
        <v>10</v>
      </c>
      <c r="AY77" s="125"/>
      <c r="AZ77" s="125"/>
      <c r="BA77" s="125"/>
      <c r="BB77" s="54"/>
      <c r="BC77" s="53">
        <v>11</v>
      </c>
      <c r="BD77" s="125"/>
      <c r="BE77" s="125"/>
      <c r="BF77" s="125"/>
      <c r="BG77" s="54"/>
      <c r="BH77" s="53">
        <v>12</v>
      </c>
      <c r="BI77" s="125"/>
      <c r="BJ77" s="125"/>
      <c r="BK77" s="125"/>
      <c r="BL77" s="54"/>
      <c r="BM77" s="53">
        <v>13</v>
      </c>
      <c r="BN77" s="125"/>
      <c r="BO77" s="125"/>
      <c r="BP77" s="125"/>
      <c r="BQ77" s="54"/>
      <c r="BR77" s="2"/>
      <c r="BS77" s="2"/>
      <c r="BT77" s="2"/>
      <c r="BU77" s="2"/>
      <c r="BV77" s="2"/>
      <c r="BW77" s="2"/>
      <c r="BX77" s="2"/>
      <c r="BY77" s="2"/>
      <c r="BZ77" s="8"/>
    </row>
    <row r="78" spans="1:79" ht="12.75" hidden="1" customHeight="1">
      <c r="A78" s="83" t="s">
        <v>44</v>
      </c>
      <c r="B78" s="83"/>
      <c r="C78" s="94" t="s">
        <v>19</v>
      </c>
      <c r="D78" s="95"/>
      <c r="E78" s="95"/>
      <c r="F78" s="95"/>
      <c r="G78" s="95"/>
      <c r="H78" s="95"/>
      <c r="I78" s="96"/>
      <c r="J78" s="83" t="s">
        <v>20</v>
      </c>
      <c r="K78" s="83"/>
      <c r="L78" s="83"/>
      <c r="M78" s="83"/>
      <c r="N78" s="83"/>
      <c r="O78" s="105" t="s">
        <v>45</v>
      </c>
      <c r="P78" s="105"/>
      <c r="Q78" s="105"/>
      <c r="R78" s="105"/>
      <c r="S78" s="105"/>
      <c r="T78" s="105"/>
      <c r="U78" s="105"/>
      <c r="V78" s="105"/>
      <c r="W78" s="105"/>
      <c r="X78" s="94"/>
      <c r="Y78" s="103" t="s">
        <v>15</v>
      </c>
      <c r="Z78" s="103"/>
      <c r="AA78" s="103"/>
      <c r="AB78" s="103"/>
      <c r="AC78" s="103"/>
      <c r="AD78" s="103" t="s">
        <v>35</v>
      </c>
      <c r="AE78" s="103"/>
      <c r="AF78" s="103"/>
      <c r="AG78" s="103"/>
      <c r="AH78" s="103"/>
      <c r="AI78" s="103" t="s">
        <v>21</v>
      </c>
      <c r="AJ78" s="103"/>
      <c r="AK78" s="103"/>
      <c r="AL78" s="103"/>
      <c r="AM78" s="103"/>
      <c r="AN78" s="103" t="s">
        <v>36</v>
      </c>
      <c r="AO78" s="103"/>
      <c r="AP78" s="103"/>
      <c r="AQ78" s="103"/>
      <c r="AR78" s="103"/>
      <c r="AS78" s="103" t="s">
        <v>16</v>
      </c>
      <c r="AT78" s="103"/>
      <c r="AU78" s="103"/>
      <c r="AV78" s="103"/>
      <c r="AW78" s="103"/>
      <c r="AX78" s="103" t="s">
        <v>21</v>
      </c>
      <c r="AY78" s="103"/>
      <c r="AZ78" s="103"/>
      <c r="BA78" s="103"/>
      <c r="BB78" s="103"/>
      <c r="BC78" s="103" t="s">
        <v>38</v>
      </c>
      <c r="BD78" s="103"/>
      <c r="BE78" s="103"/>
      <c r="BF78" s="103"/>
      <c r="BG78" s="103"/>
      <c r="BH78" s="103" t="s">
        <v>38</v>
      </c>
      <c r="BI78" s="103"/>
      <c r="BJ78" s="103"/>
      <c r="BK78" s="103"/>
      <c r="BL78" s="103"/>
      <c r="BM78" s="178" t="s">
        <v>21</v>
      </c>
      <c r="BN78" s="178"/>
      <c r="BO78" s="178"/>
      <c r="BP78" s="178"/>
      <c r="BQ78" s="178"/>
      <c r="BR78" s="11"/>
      <c r="BS78" s="11"/>
      <c r="BT78" s="8"/>
      <c r="BU78" s="8"/>
      <c r="BV78" s="8"/>
      <c r="BW78" s="8"/>
      <c r="BX78" s="8"/>
      <c r="BY78" s="8"/>
      <c r="BZ78" s="8"/>
      <c r="CA78" s="1" t="s">
        <v>28</v>
      </c>
    </row>
    <row r="79" spans="1:79" s="18" customFormat="1" ht="15.75">
      <c r="A79" s="116">
        <v>0</v>
      </c>
      <c r="B79" s="116"/>
      <c r="C79" s="164" t="s">
        <v>67</v>
      </c>
      <c r="D79" s="164"/>
      <c r="E79" s="164"/>
      <c r="F79" s="164"/>
      <c r="G79" s="164"/>
      <c r="H79" s="164"/>
      <c r="I79" s="164"/>
      <c r="J79" s="164" t="s">
        <v>68</v>
      </c>
      <c r="K79" s="164"/>
      <c r="L79" s="164"/>
      <c r="M79" s="164"/>
      <c r="N79" s="164"/>
      <c r="O79" s="164" t="s">
        <v>68</v>
      </c>
      <c r="P79" s="164"/>
      <c r="Q79" s="164"/>
      <c r="R79" s="164"/>
      <c r="S79" s="164"/>
      <c r="T79" s="164"/>
      <c r="U79" s="164"/>
      <c r="V79" s="164"/>
      <c r="W79" s="164"/>
      <c r="X79" s="164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20"/>
      <c r="BS79" s="20"/>
      <c r="BT79" s="20"/>
      <c r="BU79" s="20"/>
      <c r="BV79" s="20"/>
      <c r="BW79" s="20"/>
      <c r="BX79" s="20"/>
      <c r="BY79" s="20"/>
      <c r="BZ79" s="21"/>
      <c r="CA79" s="18" t="s">
        <v>29</v>
      </c>
    </row>
    <row r="80" spans="1:79" ht="25.5" customHeight="1">
      <c r="A80" s="80">
        <v>1</v>
      </c>
      <c r="B80" s="80"/>
      <c r="C80" s="159" t="s">
        <v>69</v>
      </c>
      <c r="D80" s="160"/>
      <c r="E80" s="160"/>
      <c r="F80" s="160"/>
      <c r="G80" s="160"/>
      <c r="H80" s="160"/>
      <c r="I80" s="161"/>
      <c r="J80" s="33" t="s">
        <v>70</v>
      </c>
      <c r="K80" s="33"/>
      <c r="L80" s="33"/>
      <c r="M80" s="33"/>
      <c r="N80" s="33"/>
      <c r="O80" s="33" t="s">
        <v>119</v>
      </c>
      <c r="P80" s="33"/>
      <c r="Q80" s="33"/>
      <c r="R80" s="33"/>
      <c r="S80" s="33"/>
      <c r="T80" s="33"/>
      <c r="U80" s="33"/>
      <c r="V80" s="33"/>
      <c r="W80" s="33"/>
      <c r="X80" s="33"/>
      <c r="Y80" s="162">
        <v>631913.19999999995</v>
      </c>
      <c r="Z80" s="162"/>
      <c r="AA80" s="162"/>
      <c r="AB80" s="162"/>
      <c r="AC80" s="162"/>
      <c r="AD80" s="162">
        <v>0</v>
      </c>
      <c r="AE80" s="162"/>
      <c r="AF80" s="162"/>
      <c r="AG80" s="162"/>
      <c r="AH80" s="162"/>
      <c r="AI80" s="162">
        <f>Y80+AD80</f>
        <v>631913.19999999995</v>
      </c>
      <c r="AJ80" s="162"/>
      <c r="AK80" s="162"/>
      <c r="AL80" s="162"/>
      <c r="AM80" s="162"/>
      <c r="AN80" s="162">
        <v>543042.30000000005</v>
      </c>
      <c r="AO80" s="162"/>
      <c r="AP80" s="162"/>
      <c r="AQ80" s="162"/>
      <c r="AR80" s="162"/>
      <c r="AS80" s="162">
        <v>0</v>
      </c>
      <c r="AT80" s="162"/>
      <c r="AU80" s="162"/>
      <c r="AV80" s="162"/>
      <c r="AW80" s="162"/>
      <c r="AX80" s="170">
        <f>AN80+AS80</f>
        <v>543042.30000000005</v>
      </c>
      <c r="AY80" s="170"/>
      <c r="AZ80" s="170"/>
      <c r="BA80" s="170"/>
      <c r="BB80" s="170"/>
      <c r="BC80" s="170">
        <f>AN80-Y80</f>
        <v>-88870.899999999907</v>
      </c>
      <c r="BD80" s="170"/>
      <c r="BE80" s="170"/>
      <c r="BF80" s="170"/>
      <c r="BG80" s="170"/>
      <c r="BH80" s="170">
        <f>AS80-AD80</f>
        <v>0</v>
      </c>
      <c r="BI80" s="170"/>
      <c r="BJ80" s="170"/>
      <c r="BK80" s="170"/>
      <c r="BL80" s="170"/>
      <c r="BM80" s="170">
        <f>BC80+BH80</f>
        <v>-88870.899999999907</v>
      </c>
      <c r="BN80" s="170"/>
      <c r="BO80" s="170"/>
      <c r="BP80" s="170"/>
      <c r="BQ80" s="170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80" ht="15.75" customHeight="1">
      <c r="A81" s="80"/>
      <c r="B81" s="80"/>
      <c r="C81" s="159" t="s">
        <v>72</v>
      </c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2"/>
      <c r="BR81" s="10"/>
      <c r="BS81" s="10"/>
      <c r="BT81" s="10"/>
      <c r="BU81" s="10"/>
      <c r="BV81" s="10"/>
      <c r="BW81" s="10"/>
      <c r="BX81" s="10"/>
      <c r="BY81" s="10"/>
      <c r="BZ81" s="8"/>
      <c r="CB81" s="1" t="s">
        <v>71</v>
      </c>
    </row>
    <row r="82" spans="1:80" s="18" customFormat="1" ht="15.75">
      <c r="A82" s="116">
        <v>0</v>
      </c>
      <c r="B82" s="116"/>
      <c r="C82" s="165" t="s">
        <v>73</v>
      </c>
      <c r="D82" s="166"/>
      <c r="E82" s="166"/>
      <c r="F82" s="166"/>
      <c r="G82" s="166"/>
      <c r="H82" s="166"/>
      <c r="I82" s="167"/>
      <c r="J82" s="168" t="s">
        <v>68</v>
      </c>
      <c r="K82" s="168"/>
      <c r="L82" s="168"/>
      <c r="M82" s="168"/>
      <c r="N82" s="168"/>
      <c r="O82" s="168" t="s">
        <v>68</v>
      </c>
      <c r="P82" s="168"/>
      <c r="Q82" s="168"/>
      <c r="R82" s="168"/>
      <c r="S82" s="168"/>
      <c r="T82" s="168"/>
      <c r="U82" s="168"/>
      <c r="V82" s="168"/>
      <c r="W82" s="168"/>
      <c r="X82" s="168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7"/>
      <c r="BR82" s="20"/>
      <c r="BS82" s="20"/>
      <c r="BT82" s="20"/>
      <c r="BU82" s="20"/>
      <c r="BV82" s="20"/>
      <c r="BW82" s="20"/>
      <c r="BX82" s="20"/>
      <c r="BY82" s="20"/>
      <c r="BZ82" s="21"/>
    </row>
    <row r="83" spans="1:80" ht="50.25" customHeight="1">
      <c r="A83" s="80">
        <v>1</v>
      </c>
      <c r="B83" s="80"/>
      <c r="C83" s="159" t="s">
        <v>75</v>
      </c>
      <c r="D83" s="160"/>
      <c r="E83" s="160"/>
      <c r="F83" s="160"/>
      <c r="G83" s="160"/>
      <c r="H83" s="160"/>
      <c r="I83" s="161"/>
      <c r="J83" s="33" t="s">
        <v>74</v>
      </c>
      <c r="K83" s="33"/>
      <c r="L83" s="33"/>
      <c r="M83" s="33"/>
      <c r="N83" s="33"/>
      <c r="O83" s="33" t="s">
        <v>120</v>
      </c>
      <c r="P83" s="33"/>
      <c r="Q83" s="33"/>
      <c r="R83" s="33"/>
      <c r="S83" s="33"/>
      <c r="T83" s="33"/>
      <c r="U83" s="33"/>
      <c r="V83" s="33"/>
      <c r="W83" s="33"/>
      <c r="X83" s="33"/>
      <c r="Y83" s="162">
        <v>17</v>
      </c>
      <c r="Z83" s="162"/>
      <c r="AA83" s="162"/>
      <c r="AB83" s="162"/>
      <c r="AC83" s="162"/>
      <c r="AD83" s="162">
        <v>0</v>
      </c>
      <c r="AE83" s="162"/>
      <c r="AF83" s="162"/>
      <c r="AG83" s="162"/>
      <c r="AH83" s="162"/>
      <c r="AI83" s="162">
        <f>Y83+AD83</f>
        <v>17</v>
      </c>
      <c r="AJ83" s="162"/>
      <c r="AK83" s="162"/>
      <c r="AL83" s="162"/>
      <c r="AM83" s="162"/>
      <c r="AN83" s="162">
        <v>3</v>
      </c>
      <c r="AO83" s="162"/>
      <c r="AP83" s="162"/>
      <c r="AQ83" s="162"/>
      <c r="AR83" s="162"/>
      <c r="AS83" s="162">
        <v>0</v>
      </c>
      <c r="AT83" s="162"/>
      <c r="AU83" s="162"/>
      <c r="AV83" s="162"/>
      <c r="AW83" s="162"/>
      <c r="AX83" s="170">
        <f>AN83+AS83</f>
        <v>3</v>
      </c>
      <c r="AY83" s="170"/>
      <c r="AZ83" s="170"/>
      <c r="BA83" s="170"/>
      <c r="BB83" s="170"/>
      <c r="BC83" s="170">
        <f>AN83-Y83</f>
        <v>-14</v>
      </c>
      <c r="BD83" s="170"/>
      <c r="BE83" s="170"/>
      <c r="BF83" s="170"/>
      <c r="BG83" s="170"/>
      <c r="BH83" s="170">
        <f>AS83-AD83</f>
        <v>0</v>
      </c>
      <c r="BI83" s="170"/>
      <c r="BJ83" s="170"/>
      <c r="BK83" s="170"/>
      <c r="BL83" s="170"/>
      <c r="BM83" s="170">
        <f>BC83+BH83</f>
        <v>-14</v>
      </c>
      <c r="BN83" s="170"/>
      <c r="BO83" s="170"/>
      <c r="BP83" s="170"/>
      <c r="BQ83" s="170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80" ht="15.75" customHeight="1">
      <c r="A84" s="80"/>
      <c r="B84" s="80"/>
      <c r="C84" s="159" t="s">
        <v>117</v>
      </c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2"/>
      <c r="BR84" s="10"/>
      <c r="BS84" s="10"/>
      <c r="BT84" s="10"/>
      <c r="BU84" s="10"/>
      <c r="BV84" s="10"/>
      <c r="BW84" s="10"/>
      <c r="BX84" s="10"/>
      <c r="BY84" s="10"/>
      <c r="BZ84" s="8"/>
      <c r="CB84" s="1" t="s">
        <v>76</v>
      </c>
    </row>
    <row r="85" spans="1:80" ht="38.25" customHeight="1">
      <c r="A85" s="80">
        <v>2</v>
      </c>
      <c r="B85" s="80"/>
      <c r="C85" s="159" t="s">
        <v>77</v>
      </c>
      <c r="D85" s="160"/>
      <c r="E85" s="160"/>
      <c r="F85" s="160"/>
      <c r="G85" s="160"/>
      <c r="H85" s="160"/>
      <c r="I85" s="161"/>
      <c r="J85" s="33" t="s">
        <v>74</v>
      </c>
      <c r="K85" s="33"/>
      <c r="L85" s="33"/>
      <c r="M85" s="33"/>
      <c r="N85" s="33"/>
      <c r="O85" s="33" t="s">
        <v>120</v>
      </c>
      <c r="P85" s="33"/>
      <c r="Q85" s="33"/>
      <c r="R85" s="33"/>
      <c r="S85" s="33"/>
      <c r="T85" s="33"/>
      <c r="U85" s="33"/>
      <c r="V85" s="33"/>
      <c r="W85" s="33"/>
      <c r="X85" s="33"/>
      <c r="Y85" s="162">
        <v>125</v>
      </c>
      <c r="Z85" s="162"/>
      <c r="AA85" s="162"/>
      <c r="AB85" s="162"/>
      <c r="AC85" s="162"/>
      <c r="AD85" s="162">
        <v>0</v>
      </c>
      <c r="AE85" s="162"/>
      <c r="AF85" s="162"/>
      <c r="AG85" s="162"/>
      <c r="AH85" s="162"/>
      <c r="AI85" s="162">
        <f>Y85+AD85</f>
        <v>125</v>
      </c>
      <c r="AJ85" s="162"/>
      <c r="AK85" s="162"/>
      <c r="AL85" s="162"/>
      <c r="AM85" s="162"/>
      <c r="AN85" s="162">
        <v>122</v>
      </c>
      <c r="AO85" s="162"/>
      <c r="AP85" s="162"/>
      <c r="AQ85" s="162"/>
      <c r="AR85" s="162"/>
      <c r="AS85" s="162">
        <v>0</v>
      </c>
      <c r="AT85" s="162"/>
      <c r="AU85" s="162"/>
      <c r="AV85" s="162"/>
      <c r="AW85" s="162"/>
      <c r="AX85" s="170">
        <f>AN85+AS85</f>
        <v>122</v>
      </c>
      <c r="AY85" s="170"/>
      <c r="AZ85" s="170"/>
      <c r="BA85" s="170"/>
      <c r="BB85" s="170"/>
      <c r="BC85" s="170">
        <f>AN85-Y85</f>
        <v>-3</v>
      </c>
      <c r="BD85" s="170"/>
      <c r="BE85" s="170"/>
      <c r="BF85" s="170"/>
      <c r="BG85" s="170"/>
      <c r="BH85" s="170">
        <f>AS85-AD85</f>
        <v>0</v>
      </c>
      <c r="BI85" s="170"/>
      <c r="BJ85" s="170"/>
      <c r="BK85" s="170"/>
      <c r="BL85" s="170"/>
      <c r="BM85" s="170">
        <f>BC85+BH85</f>
        <v>-3</v>
      </c>
      <c r="BN85" s="170"/>
      <c r="BO85" s="170"/>
      <c r="BP85" s="170"/>
      <c r="BQ85" s="170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80" ht="15.75" customHeight="1">
      <c r="A86" s="80"/>
      <c r="B86" s="80"/>
      <c r="C86" s="61" t="s">
        <v>79</v>
      </c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3"/>
      <c r="BR86" s="10"/>
      <c r="BS86" s="10"/>
      <c r="BT86" s="10"/>
      <c r="BU86" s="10"/>
      <c r="BV86" s="10"/>
      <c r="BW86" s="10"/>
      <c r="BX86" s="10"/>
      <c r="BY86" s="10"/>
      <c r="BZ86" s="8"/>
      <c r="CB86" s="1" t="s">
        <v>78</v>
      </c>
    </row>
    <row r="87" spans="1:80" ht="26.25" customHeight="1">
      <c r="A87" s="53">
        <v>3</v>
      </c>
      <c r="B87" s="54"/>
      <c r="C87" s="71" t="s">
        <v>118</v>
      </c>
      <c r="D87" s="71"/>
      <c r="E87" s="71"/>
      <c r="F87" s="71"/>
      <c r="G87" s="71"/>
      <c r="H87" s="71"/>
      <c r="I87" s="71"/>
      <c r="J87" s="52" t="s">
        <v>121</v>
      </c>
      <c r="K87" s="52"/>
      <c r="L87" s="52"/>
      <c r="M87" s="52"/>
      <c r="N87" s="52"/>
      <c r="O87" s="52" t="s">
        <v>124</v>
      </c>
      <c r="P87" s="52"/>
      <c r="Q87" s="52"/>
      <c r="R87" s="52"/>
      <c r="S87" s="52"/>
      <c r="T87" s="52"/>
      <c r="U87" s="52"/>
      <c r="V87" s="52"/>
      <c r="W87" s="52"/>
      <c r="X87" s="52"/>
      <c r="Y87" s="58" t="s">
        <v>122</v>
      </c>
      <c r="Z87" s="59"/>
      <c r="AA87" s="59"/>
      <c r="AB87" s="59"/>
      <c r="AC87" s="60"/>
      <c r="AD87" s="58" t="s">
        <v>123</v>
      </c>
      <c r="AE87" s="59"/>
      <c r="AF87" s="59"/>
      <c r="AG87" s="59"/>
      <c r="AH87" s="60"/>
      <c r="AI87" s="58" t="s">
        <v>122</v>
      </c>
      <c r="AJ87" s="59"/>
      <c r="AK87" s="59"/>
      <c r="AL87" s="59"/>
      <c r="AM87" s="60"/>
      <c r="AN87" s="58" t="s">
        <v>122</v>
      </c>
      <c r="AO87" s="59"/>
      <c r="AP87" s="59"/>
      <c r="AQ87" s="59"/>
      <c r="AR87" s="60"/>
      <c r="AS87" s="58" t="s">
        <v>123</v>
      </c>
      <c r="AT87" s="59"/>
      <c r="AU87" s="59"/>
      <c r="AV87" s="59"/>
      <c r="AW87" s="60"/>
      <c r="AX87" s="58" t="s">
        <v>122</v>
      </c>
      <c r="AY87" s="59"/>
      <c r="AZ87" s="59"/>
      <c r="BA87" s="59"/>
      <c r="BB87" s="60"/>
      <c r="BC87" s="58" t="s">
        <v>123</v>
      </c>
      <c r="BD87" s="59"/>
      <c r="BE87" s="59"/>
      <c r="BF87" s="59"/>
      <c r="BG87" s="60"/>
      <c r="BH87" s="58" t="s">
        <v>123</v>
      </c>
      <c r="BI87" s="59"/>
      <c r="BJ87" s="59"/>
      <c r="BK87" s="59"/>
      <c r="BL87" s="60"/>
      <c r="BM87" s="58" t="s">
        <v>123</v>
      </c>
      <c r="BN87" s="59"/>
      <c r="BO87" s="59"/>
      <c r="BP87" s="59"/>
      <c r="BQ87" s="60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80" ht="30.75" customHeight="1">
      <c r="A88" s="53">
        <v>4</v>
      </c>
      <c r="B88" s="54"/>
      <c r="C88" s="55" t="s">
        <v>105</v>
      </c>
      <c r="D88" s="56"/>
      <c r="E88" s="56"/>
      <c r="F88" s="56"/>
      <c r="G88" s="56"/>
      <c r="H88" s="56"/>
      <c r="I88" s="57"/>
      <c r="J88" s="52" t="s">
        <v>74</v>
      </c>
      <c r="K88" s="52"/>
      <c r="L88" s="52"/>
      <c r="M88" s="52"/>
      <c r="N88" s="52"/>
      <c r="O88" s="52" t="s">
        <v>124</v>
      </c>
      <c r="P88" s="52"/>
      <c r="Q88" s="52"/>
      <c r="R88" s="52"/>
      <c r="S88" s="52"/>
      <c r="T88" s="52"/>
      <c r="U88" s="52"/>
      <c r="V88" s="52"/>
      <c r="W88" s="52"/>
      <c r="X88" s="52"/>
      <c r="Y88" s="58" t="s">
        <v>125</v>
      </c>
      <c r="Z88" s="59"/>
      <c r="AA88" s="59"/>
      <c r="AB88" s="59"/>
      <c r="AC88" s="60"/>
      <c r="AD88" s="58" t="s">
        <v>123</v>
      </c>
      <c r="AE88" s="59"/>
      <c r="AF88" s="59"/>
      <c r="AG88" s="59"/>
      <c r="AH88" s="60"/>
      <c r="AI88" s="58" t="s">
        <v>125</v>
      </c>
      <c r="AJ88" s="59"/>
      <c r="AK88" s="59"/>
      <c r="AL88" s="59"/>
      <c r="AM88" s="60"/>
      <c r="AN88" s="58" t="s">
        <v>125</v>
      </c>
      <c r="AO88" s="59"/>
      <c r="AP88" s="59"/>
      <c r="AQ88" s="59"/>
      <c r="AR88" s="60"/>
      <c r="AS88" s="58" t="s">
        <v>123</v>
      </c>
      <c r="AT88" s="59"/>
      <c r="AU88" s="59"/>
      <c r="AV88" s="59"/>
      <c r="AW88" s="60"/>
      <c r="AX88" s="58" t="s">
        <v>125</v>
      </c>
      <c r="AY88" s="59"/>
      <c r="AZ88" s="59"/>
      <c r="BA88" s="59"/>
      <c r="BB88" s="60"/>
      <c r="BC88" s="58" t="s">
        <v>123</v>
      </c>
      <c r="BD88" s="59"/>
      <c r="BE88" s="59"/>
      <c r="BF88" s="59"/>
      <c r="BG88" s="60"/>
      <c r="BH88" s="58" t="s">
        <v>123</v>
      </c>
      <c r="BI88" s="59"/>
      <c r="BJ88" s="59"/>
      <c r="BK88" s="59"/>
      <c r="BL88" s="60"/>
      <c r="BM88" s="58" t="s">
        <v>123</v>
      </c>
      <c r="BN88" s="59"/>
      <c r="BO88" s="59"/>
      <c r="BP88" s="59"/>
      <c r="BQ88" s="60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80" ht="69" customHeight="1">
      <c r="A89" s="53">
        <v>5</v>
      </c>
      <c r="B89" s="54"/>
      <c r="C89" s="55" t="s">
        <v>126</v>
      </c>
      <c r="D89" s="56"/>
      <c r="E89" s="56"/>
      <c r="F89" s="56"/>
      <c r="G89" s="56"/>
      <c r="H89" s="56"/>
      <c r="I89" s="57"/>
      <c r="J89" s="52" t="s">
        <v>74</v>
      </c>
      <c r="K89" s="52"/>
      <c r="L89" s="52"/>
      <c r="M89" s="52"/>
      <c r="N89" s="52"/>
      <c r="O89" s="52" t="s">
        <v>124</v>
      </c>
      <c r="P89" s="52"/>
      <c r="Q89" s="52"/>
      <c r="R89" s="52"/>
      <c r="S89" s="52"/>
      <c r="T89" s="52"/>
      <c r="U89" s="52"/>
      <c r="V89" s="52"/>
      <c r="W89" s="52"/>
      <c r="X89" s="52"/>
      <c r="Y89" s="58" t="s">
        <v>127</v>
      </c>
      <c r="Z89" s="59"/>
      <c r="AA89" s="59"/>
      <c r="AB89" s="59"/>
      <c r="AC89" s="60"/>
      <c r="AD89" s="58" t="s">
        <v>123</v>
      </c>
      <c r="AE89" s="59"/>
      <c r="AF89" s="59"/>
      <c r="AG89" s="59"/>
      <c r="AH89" s="60"/>
      <c r="AI89" s="58" t="s">
        <v>127</v>
      </c>
      <c r="AJ89" s="59"/>
      <c r="AK89" s="59"/>
      <c r="AL89" s="59"/>
      <c r="AM89" s="60"/>
      <c r="AN89" s="58" t="s">
        <v>127</v>
      </c>
      <c r="AO89" s="59"/>
      <c r="AP89" s="59"/>
      <c r="AQ89" s="59"/>
      <c r="AR89" s="60"/>
      <c r="AS89" s="58" t="s">
        <v>123</v>
      </c>
      <c r="AT89" s="59"/>
      <c r="AU89" s="59"/>
      <c r="AV89" s="59"/>
      <c r="AW89" s="60"/>
      <c r="AX89" s="58" t="s">
        <v>127</v>
      </c>
      <c r="AY89" s="59"/>
      <c r="AZ89" s="59"/>
      <c r="BA89" s="59"/>
      <c r="BB89" s="60"/>
      <c r="BC89" s="58" t="s">
        <v>123</v>
      </c>
      <c r="BD89" s="59"/>
      <c r="BE89" s="59"/>
      <c r="BF89" s="59"/>
      <c r="BG89" s="60"/>
      <c r="BH89" s="58" t="s">
        <v>123</v>
      </c>
      <c r="BI89" s="59"/>
      <c r="BJ89" s="59"/>
      <c r="BK89" s="59"/>
      <c r="BL89" s="60"/>
      <c r="BM89" s="58" t="s">
        <v>123</v>
      </c>
      <c r="BN89" s="59"/>
      <c r="BO89" s="59"/>
      <c r="BP89" s="59"/>
      <c r="BQ89" s="60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80" ht="93" customHeight="1">
      <c r="A90" s="53">
        <v>6</v>
      </c>
      <c r="B90" s="54"/>
      <c r="C90" s="64" t="s">
        <v>128</v>
      </c>
      <c r="D90" s="64"/>
      <c r="E90" s="64"/>
      <c r="F90" s="64"/>
      <c r="G90" s="64"/>
      <c r="H90" s="64"/>
      <c r="I90" s="64"/>
      <c r="J90" s="52" t="s">
        <v>121</v>
      </c>
      <c r="K90" s="52"/>
      <c r="L90" s="52"/>
      <c r="M90" s="52"/>
      <c r="N90" s="52"/>
      <c r="O90" s="49" t="s">
        <v>129</v>
      </c>
      <c r="P90" s="50"/>
      <c r="Q90" s="50"/>
      <c r="R90" s="50"/>
      <c r="S90" s="50"/>
      <c r="T90" s="50"/>
      <c r="U90" s="50"/>
      <c r="V90" s="50"/>
      <c r="W90" s="50"/>
      <c r="X90" s="51"/>
      <c r="Y90" s="58" t="s">
        <v>125</v>
      </c>
      <c r="Z90" s="59"/>
      <c r="AA90" s="59"/>
      <c r="AB90" s="59"/>
      <c r="AC90" s="60"/>
      <c r="AD90" s="58" t="s">
        <v>123</v>
      </c>
      <c r="AE90" s="59"/>
      <c r="AF90" s="59"/>
      <c r="AG90" s="59"/>
      <c r="AH90" s="60"/>
      <c r="AI90" s="58" t="s">
        <v>125</v>
      </c>
      <c r="AJ90" s="59"/>
      <c r="AK90" s="59"/>
      <c r="AL90" s="59"/>
      <c r="AM90" s="60"/>
      <c r="AN90" s="58" t="s">
        <v>125</v>
      </c>
      <c r="AO90" s="59"/>
      <c r="AP90" s="59"/>
      <c r="AQ90" s="59"/>
      <c r="AR90" s="60"/>
      <c r="AS90" s="58" t="s">
        <v>125</v>
      </c>
      <c r="AT90" s="59"/>
      <c r="AU90" s="59"/>
      <c r="AV90" s="59"/>
      <c r="AW90" s="60"/>
      <c r="AX90" s="58" t="s">
        <v>125</v>
      </c>
      <c r="AY90" s="59"/>
      <c r="AZ90" s="59"/>
      <c r="BA90" s="59"/>
      <c r="BB90" s="60"/>
      <c r="BC90" s="58" t="s">
        <v>123</v>
      </c>
      <c r="BD90" s="59"/>
      <c r="BE90" s="59"/>
      <c r="BF90" s="59"/>
      <c r="BG90" s="60"/>
      <c r="BH90" s="58" t="s">
        <v>123</v>
      </c>
      <c r="BI90" s="59"/>
      <c r="BJ90" s="59"/>
      <c r="BK90" s="59"/>
      <c r="BL90" s="60"/>
      <c r="BM90" s="58" t="s">
        <v>123</v>
      </c>
      <c r="BN90" s="59"/>
      <c r="BO90" s="59"/>
      <c r="BP90" s="59"/>
      <c r="BQ90" s="60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80" ht="42.75" customHeight="1">
      <c r="A91" s="53">
        <v>7</v>
      </c>
      <c r="B91" s="54"/>
      <c r="C91" s="64" t="s">
        <v>130</v>
      </c>
      <c r="D91" s="64"/>
      <c r="E91" s="64"/>
      <c r="F91" s="64"/>
      <c r="G91" s="64"/>
      <c r="H91" s="64"/>
      <c r="I91" s="64"/>
      <c r="J91" s="52" t="s">
        <v>74</v>
      </c>
      <c r="K91" s="52"/>
      <c r="L91" s="52"/>
      <c r="M91" s="52"/>
      <c r="N91" s="52"/>
      <c r="O91" s="49" t="s">
        <v>129</v>
      </c>
      <c r="P91" s="50"/>
      <c r="Q91" s="50"/>
      <c r="R91" s="50"/>
      <c r="S91" s="50"/>
      <c r="T91" s="50"/>
      <c r="U91" s="50"/>
      <c r="V91" s="50"/>
      <c r="W91" s="50"/>
      <c r="X91" s="51"/>
      <c r="Y91" s="58" t="s">
        <v>131</v>
      </c>
      <c r="Z91" s="59"/>
      <c r="AA91" s="59"/>
      <c r="AB91" s="59"/>
      <c r="AC91" s="60"/>
      <c r="AD91" s="58" t="s">
        <v>123</v>
      </c>
      <c r="AE91" s="59"/>
      <c r="AF91" s="59"/>
      <c r="AG91" s="59"/>
      <c r="AH91" s="60"/>
      <c r="AI91" s="58" t="s">
        <v>131</v>
      </c>
      <c r="AJ91" s="59"/>
      <c r="AK91" s="59"/>
      <c r="AL91" s="59"/>
      <c r="AM91" s="60"/>
      <c r="AN91" s="58" t="s">
        <v>132</v>
      </c>
      <c r="AO91" s="59"/>
      <c r="AP91" s="59"/>
      <c r="AQ91" s="59"/>
      <c r="AR91" s="60"/>
      <c r="AS91" s="58" t="s">
        <v>123</v>
      </c>
      <c r="AT91" s="59"/>
      <c r="AU91" s="59"/>
      <c r="AV91" s="59"/>
      <c r="AW91" s="60"/>
      <c r="AX91" s="58" t="s">
        <v>132</v>
      </c>
      <c r="AY91" s="59"/>
      <c r="AZ91" s="59"/>
      <c r="BA91" s="59"/>
      <c r="BB91" s="60"/>
      <c r="BC91" s="58" t="s">
        <v>125</v>
      </c>
      <c r="BD91" s="59"/>
      <c r="BE91" s="59"/>
      <c r="BF91" s="59"/>
      <c r="BG91" s="60"/>
      <c r="BH91" s="58" t="s">
        <v>123</v>
      </c>
      <c r="BI91" s="59"/>
      <c r="BJ91" s="59"/>
      <c r="BK91" s="59"/>
      <c r="BL91" s="60"/>
      <c r="BM91" s="58" t="s">
        <v>125</v>
      </c>
      <c r="BN91" s="59"/>
      <c r="BO91" s="59"/>
      <c r="BP91" s="59"/>
      <c r="BQ91" s="60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80" ht="18" customHeight="1">
      <c r="A92" s="53"/>
      <c r="B92" s="54"/>
      <c r="C92" s="61" t="s">
        <v>138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3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80" ht="38.25" customHeight="1">
      <c r="A93" s="53">
        <v>8</v>
      </c>
      <c r="B93" s="54"/>
      <c r="C93" s="64" t="s">
        <v>133</v>
      </c>
      <c r="D93" s="64"/>
      <c r="E93" s="64"/>
      <c r="F93" s="64"/>
      <c r="G93" s="64"/>
      <c r="H93" s="64"/>
      <c r="I93" s="64"/>
      <c r="J93" s="52" t="s">
        <v>74</v>
      </c>
      <c r="K93" s="52"/>
      <c r="L93" s="52"/>
      <c r="M93" s="52"/>
      <c r="N93" s="52"/>
      <c r="O93" s="61" t="s">
        <v>134</v>
      </c>
      <c r="P93" s="62"/>
      <c r="Q93" s="62"/>
      <c r="R93" s="62"/>
      <c r="S93" s="62"/>
      <c r="T93" s="62"/>
      <c r="U93" s="62"/>
      <c r="V93" s="62"/>
      <c r="W93" s="62"/>
      <c r="X93" s="63"/>
      <c r="Y93" s="58" t="s">
        <v>135</v>
      </c>
      <c r="Z93" s="59"/>
      <c r="AA93" s="59"/>
      <c r="AB93" s="59"/>
      <c r="AC93" s="60"/>
      <c r="AD93" s="58" t="s">
        <v>123</v>
      </c>
      <c r="AE93" s="59"/>
      <c r="AF93" s="59"/>
      <c r="AG93" s="59"/>
      <c r="AH93" s="60"/>
      <c r="AI93" s="58" t="s">
        <v>135</v>
      </c>
      <c r="AJ93" s="59"/>
      <c r="AK93" s="59"/>
      <c r="AL93" s="59"/>
      <c r="AM93" s="60"/>
      <c r="AN93" s="58" t="s">
        <v>136</v>
      </c>
      <c r="AO93" s="59"/>
      <c r="AP93" s="59"/>
      <c r="AQ93" s="59"/>
      <c r="AR93" s="60"/>
      <c r="AS93" s="58" t="s">
        <v>123</v>
      </c>
      <c r="AT93" s="59"/>
      <c r="AU93" s="59"/>
      <c r="AV93" s="59"/>
      <c r="AW93" s="60"/>
      <c r="AX93" s="58" t="s">
        <v>136</v>
      </c>
      <c r="AY93" s="59"/>
      <c r="AZ93" s="59"/>
      <c r="BA93" s="59"/>
      <c r="BB93" s="60"/>
      <c r="BC93" s="58" t="s">
        <v>137</v>
      </c>
      <c r="BD93" s="59"/>
      <c r="BE93" s="59"/>
      <c r="BF93" s="59"/>
      <c r="BG93" s="60"/>
      <c r="BH93" s="58" t="s">
        <v>123</v>
      </c>
      <c r="BI93" s="59"/>
      <c r="BJ93" s="59"/>
      <c r="BK93" s="59"/>
      <c r="BL93" s="60"/>
      <c r="BM93" s="58" t="s">
        <v>137</v>
      </c>
      <c r="BN93" s="59"/>
      <c r="BO93" s="59"/>
      <c r="BP93" s="59"/>
      <c r="BQ93" s="60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80" ht="21" customHeight="1">
      <c r="A94" s="53"/>
      <c r="B94" s="54"/>
      <c r="C94" s="61" t="s">
        <v>116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3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80" s="18" customFormat="1" ht="15.75">
      <c r="A95" s="116">
        <v>0</v>
      </c>
      <c r="B95" s="116"/>
      <c r="C95" s="173" t="s">
        <v>80</v>
      </c>
      <c r="D95" s="153"/>
      <c r="E95" s="153"/>
      <c r="F95" s="153"/>
      <c r="G95" s="153"/>
      <c r="H95" s="153"/>
      <c r="I95" s="154"/>
      <c r="J95" s="164" t="s">
        <v>68</v>
      </c>
      <c r="K95" s="164"/>
      <c r="L95" s="164"/>
      <c r="M95" s="164"/>
      <c r="N95" s="164"/>
      <c r="O95" s="164" t="s">
        <v>68</v>
      </c>
      <c r="P95" s="164"/>
      <c r="Q95" s="164"/>
      <c r="R95" s="164"/>
      <c r="S95" s="164"/>
      <c r="T95" s="164"/>
      <c r="U95" s="164"/>
      <c r="V95" s="164"/>
      <c r="W95" s="164"/>
      <c r="X95" s="164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20"/>
      <c r="BS95" s="20"/>
      <c r="BT95" s="20"/>
      <c r="BU95" s="20"/>
      <c r="BV95" s="20"/>
      <c r="BW95" s="20"/>
      <c r="BX95" s="20"/>
      <c r="BY95" s="20"/>
      <c r="BZ95" s="21"/>
    </row>
    <row r="96" spans="1:80" s="18" customFormat="1" ht="28.5" customHeight="1">
      <c r="A96" s="53">
        <v>1</v>
      </c>
      <c r="B96" s="54"/>
      <c r="C96" s="55" t="s">
        <v>140</v>
      </c>
      <c r="D96" s="56"/>
      <c r="E96" s="56"/>
      <c r="F96" s="56"/>
      <c r="G96" s="56"/>
      <c r="H96" s="56"/>
      <c r="I96" s="57"/>
      <c r="J96" s="49" t="s">
        <v>70</v>
      </c>
      <c r="K96" s="50"/>
      <c r="L96" s="50"/>
      <c r="M96" s="51"/>
      <c r="N96" s="22"/>
      <c r="O96" s="52" t="s">
        <v>96</v>
      </c>
      <c r="P96" s="52"/>
      <c r="Q96" s="52"/>
      <c r="R96" s="52"/>
      <c r="S96" s="52"/>
      <c r="T96" s="52"/>
      <c r="U96" s="52"/>
      <c r="V96" s="52"/>
      <c r="W96" s="52"/>
      <c r="X96" s="52"/>
      <c r="Y96" s="43">
        <v>3</v>
      </c>
      <c r="Z96" s="44"/>
      <c r="AA96" s="44"/>
      <c r="AB96" s="44"/>
      <c r="AC96" s="45"/>
      <c r="AD96" s="43">
        <v>0</v>
      </c>
      <c r="AE96" s="44"/>
      <c r="AF96" s="44"/>
      <c r="AG96" s="44"/>
      <c r="AH96" s="45"/>
      <c r="AI96" s="43">
        <v>3</v>
      </c>
      <c r="AJ96" s="44"/>
      <c r="AK96" s="44"/>
      <c r="AL96" s="45"/>
      <c r="AM96" s="23"/>
      <c r="AN96" s="43">
        <v>3</v>
      </c>
      <c r="AO96" s="44"/>
      <c r="AP96" s="44"/>
      <c r="AQ96" s="44"/>
      <c r="AR96" s="45"/>
      <c r="AS96" s="43">
        <v>0</v>
      </c>
      <c r="AT96" s="44"/>
      <c r="AU96" s="44"/>
      <c r="AV96" s="44"/>
      <c r="AW96" s="45"/>
      <c r="AX96" s="40">
        <v>3</v>
      </c>
      <c r="AY96" s="41"/>
      <c r="AZ96" s="41"/>
      <c r="BA96" s="41"/>
      <c r="BB96" s="42"/>
      <c r="BC96" s="40">
        <v>0</v>
      </c>
      <c r="BD96" s="41"/>
      <c r="BE96" s="41"/>
      <c r="BF96" s="41"/>
      <c r="BG96" s="42"/>
      <c r="BH96" s="40">
        <v>0</v>
      </c>
      <c r="BI96" s="41"/>
      <c r="BJ96" s="41"/>
      <c r="BK96" s="41"/>
      <c r="BL96" s="42"/>
      <c r="BM96" s="40">
        <v>0</v>
      </c>
      <c r="BN96" s="41"/>
      <c r="BO96" s="41"/>
      <c r="BP96" s="41"/>
      <c r="BQ96" s="42"/>
      <c r="BR96" s="20"/>
      <c r="BS96" s="20"/>
      <c r="BT96" s="20"/>
      <c r="BU96" s="20"/>
      <c r="BV96" s="20"/>
      <c r="BW96" s="20"/>
      <c r="BX96" s="20"/>
      <c r="BY96" s="20"/>
      <c r="BZ96" s="21"/>
    </row>
    <row r="97" spans="1:80" s="18" customFormat="1" ht="15.75">
      <c r="A97" s="53">
        <v>2</v>
      </c>
      <c r="B97" s="54"/>
      <c r="C97" s="55" t="s">
        <v>141</v>
      </c>
      <c r="D97" s="56"/>
      <c r="E97" s="56"/>
      <c r="F97" s="56"/>
      <c r="G97" s="56"/>
      <c r="H97" s="56"/>
      <c r="I97" s="57"/>
      <c r="J97" s="49" t="s">
        <v>70</v>
      </c>
      <c r="K97" s="50"/>
      <c r="L97" s="50"/>
      <c r="M97" s="51"/>
      <c r="N97" s="22"/>
      <c r="O97" s="52" t="s">
        <v>96</v>
      </c>
      <c r="P97" s="52"/>
      <c r="Q97" s="52"/>
      <c r="R97" s="52"/>
      <c r="S97" s="52"/>
      <c r="T97" s="52"/>
      <c r="U97" s="52"/>
      <c r="V97" s="52"/>
      <c r="W97" s="52"/>
      <c r="X97" s="52"/>
      <c r="Y97" s="43">
        <v>4.5</v>
      </c>
      <c r="Z97" s="44"/>
      <c r="AA97" s="44"/>
      <c r="AB97" s="44"/>
      <c r="AC97" s="45"/>
      <c r="AD97" s="43">
        <v>0</v>
      </c>
      <c r="AE97" s="44"/>
      <c r="AF97" s="44"/>
      <c r="AG97" s="44"/>
      <c r="AH97" s="45"/>
      <c r="AI97" s="43">
        <v>4.5</v>
      </c>
      <c r="AJ97" s="44"/>
      <c r="AK97" s="44"/>
      <c r="AL97" s="45"/>
      <c r="AM97" s="23"/>
      <c r="AN97" s="43">
        <v>4.5</v>
      </c>
      <c r="AO97" s="44"/>
      <c r="AP97" s="44"/>
      <c r="AQ97" s="44"/>
      <c r="AR97" s="45"/>
      <c r="AS97" s="43">
        <v>0</v>
      </c>
      <c r="AT97" s="44"/>
      <c r="AU97" s="44"/>
      <c r="AV97" s="44"/>
      <c r="AW97" s="45"/>
      <c r="AX97" s="40">
        <v>4.5</v>
      </c>
      <c r="AY97" s="41"/>
      <c r="AZ97" s="41"/>
      <c r="BA97" s="41"/>
      <c r="BB97" s="42"/>
      <c r="BC97" s="40">
        <v>0</v>
      </c>
      <c r="BD97" s="41"/>
      <c r="BE97" s="41"/>
      <c r="BF97" s="41"/>
      <c r="BG97" s="42"/>
      <c r="BH97" s="40">
        <v>0</v>
      </c>
      <c r="BI97" s="41"/>
      <c r="BJ97" s="41"/>
      <c r="BK97" s="41"/>
      <c r="BL97" s="42"/>
      <c r="BM97" s="40">
        <v>0</v>
      </c>
      <c r="BN97" s="41"/>
      <c r="BO97" s="41"/>
      <c r="BP97" s="41"/>
      <c r="BQ97" s="42"/>
      <c r="BR97" s="20"/>
      <c r="BS97" s="20"/>
      <c r="BT97" s="20"/>
      <c r="BU97" s="20"/>
      <c r="BV97" s="20"/>
      <c r="BW97" s="20"/>
      <c r="BX97" s="20"/>
      <c r="BY97" s="20"/>
      <c r="BZ97" s="21"/>
    </row>
    <row r="98" spans="1:80" s="18" customFormat="1" ht="38.25" customHeight="1">
      <c r="A98" s="53">
        <v>3</v>
      </c>
      <c r="B98" s="54"/>
      <c r="C98" s="55" t="s">
        <v>144</v>
      </c>
      <c r="D98" s="56"/>
      <c r="E98" s="56"/>
      <c r="F98" s="56"/>
      <c r="G98" s="56"/>
      <c r="H98" s="56"/>
      <c r="I98" s="57"/>
      <c r="J98" s="49" t="s">
        <v>70</v>
      </c>
      <c r="K98" s="50"/>
      <c r="L98" s="50"/>
      <c r="M98" s="51"/>
      <c r="N98" s="22"/>
      <c r="O98" s="52" t="s">
        <v>96</v>
      </c>
      <c r="P98" s="52"/>
      <c r="Q98" s="52"/>
      <c r="R98" s="52"/>
      <c r="S98" s="52"/>
      <c r="T98" s="52"/>
      <c r="U98" s="52"/>
      <c r="V98" s="52"/>
      <c r="W98" s="52"/>
      <c r="X98" s="52"/>
      <c r="Y98" s="46">
        <v>2.1960000000000002</v>
      </c>
      <c r="Z98" s="47"/>
      <c r="AA98" s="47"/>
      <c r="AB98" s="47"/>
      <c r="AC98" s="48"/>
      <c r="AD98" s="46">
        <v>0</v>
      </c>
      <c r="AE98" s="47"/>
      <c r="AF98" s="47"/>
      <c r="AG98" s="47"/>
      <c r="AH98" s="48"/>
      <c r="AI98" s="46">
        <v>2.1960000000000002</v>
      </c>
      <c r="AJ98" s="47"/>
      <c r="AK98" s="47"/>
      <c r="AL98" s="48"/>
      <c r="AM98" s="24"/>
      <c r="AN98" s="46">
        <v>2.1960000000000002</v>
      </c>
      <c r="AO98" s="47"/>
      <c r="AP98" s="47"/>
      <c r="AQ98" s="47"/>
      <c r="AR98" s="48"/>
      <c r="AS98" s="43">
        <v>0</v>
      </c>
      <c r="AT98" s="44"/>
      <c r="AU98" s="44"/>
      <c r="AV98" s="44"/>
      <c r="AW98" s="45"/>
      <c r="AX98" s="40">
        <v>2.1960000000000002</v>
      </c>
      <c r="AY98" s="41"/>
      <c r="AZ98" s="41"/>
      <c r="BA98" s="41"/>
      <c r="BB98" s="42"/>
      <c r="BC98" s="40">
        <v>0</v>
      </c>
      <c r="BD98" s="41"/>
      <c r="BE98" s="41"/>
      <c r="BF98" s="41"/>
      <c r="BG98" s="42"/>
      <c r="BH98" s="40">
        <v>0</v>
      </c>
      <c r="BI98" s="41"/>
      <c r="BJ98" s="41"/>
      <c r="BK98" s="41"/>
      <c r="BL98" s="42"/>
      <c r="BM98" s="40">
        <v>0</v>
      </c>
      <c r="BN98" s="41"/>
      <c r="BO98" s="41"/>
      <c r="BP98" s="41"/>
      <c r="BQ98" s="42"/>
      <c r="BR98" s="20"/>
      <c r="BS98" s="20"/>
      <c r="BT98" s="20"/>
      <c r="BU98" s="20"/>
      <c r="BV98" s="20"/>
      <c r="BW98" s="20"/>
      <c r="BX98" s="20"/>
      <c r="BY98" s="20"/>
      <c r="BZ98" s="21"/>
    </row>
    <row r="99" spans="1:80" s="18" customFormat="1" ht="39" customHeight="1">
      <c r="A99" s="53">
        <v>4</v>
      </c>
      <c r="B99" s="54"/>
      <c r="C99" s="55" t="s">
        <v>151</v>
      </c>
      <c r="D99" s="56"/>
      <c r="E99" s="56"/>
      <c r="F99" s="56"/>
      <c r="G99" s="56"/>
      <c r="H99" s="56"/>
      <c r="I99" s="57"/>
      <c r="J99" s="49" t="s">
        <v>70</v>
      </c>
      <c r="K99" s="50"/>
      <c r="L99" s="50"/>
      <c r="M99" s="51"/>
      <c r="N99" s="22"/>
      <c r="O99" s="52" t="s">
        <v>96</v>
      </c>
      <c r="P99" s="52"/>
      <c r="Q99" s="52"/>
      <c r="R99" s="52"/>
      <c r="S99" s="52"/>
      <c r="T99" s="52"/>
      <c r="U99" s="52"/>
      <c r="V99" s="52"/>
      <c r="W99" s="52"/>
      <c r="X99" s="52"/>
      <c r="Y99" s="46">
        <v>1.667</v>
      </c>
      <c r="Z99" s="47"/>
      <c r="AA99" s="47"/>
      <c r="AB99" s="47"/>
      <c r="AC99" s="48"/>
      <c r="AD99" s="46">
        <v>0</v>
      </c>
      <c r="AE99" s="47"/>
      <c r="AF99" s="47"/>
      <c r="AG99" s="47"/>
      <c r="AH99" s="48"/>
      <c r="AI99" s="46">
        <v>1.667</v>
      </c>
      <c r="AJ99" s="47"/>
      <c r="AK99" s="47"/>
      <c r="AL99" s="48"/>
      <c r="AM99" s="24"/>
      <c r="AN99" s="46">
        <v>1.667</v>
      </c>
      <c r="AO99" s="47"/>
      <c r="AP99" s="47"/>
      <c r="AQ99" s="47"/>
      <c r="AR99" s="48"/>
      <c r="AS99" s="46">
        <v>0</v>
      </c>
      <c r="AT99" s="47"/>
      <c r="AU99" s="47"/>
      <c r="AV99" s="47"/>
      <c r="AW99" s="48"/>
      <c r="AX99" s="40">
        <v>1.667</v>
      </c>
      <c r="AY99" s="41"/>
      <c r="AZ99" s="41"/>
      <c r="BA99" s="41"/>
      <c r="BB99" s="42"/>
      <c r="BC99" s="40">
        <v>0</v>
      </c>
      <c r="BD99" s="41"/>
      <c r="BE99" s="41"/>
      <c r="BF99" s="41"/>
      <c r="BG99" s="42"/>
      <c r="BH99" s="40">
        <v>0</v>
      </c>
      <c r="BI99" s="41"/>
      <c r="BJ99" s="41"/>
      <c r="BK99" s="41"/>
      <c r="BL99" s="42"/>
      <c r="BM99" s="40">
        <v>0</v>
      </c>
      <c r="BN99" s="41"/>
      <c r="BO99" s="41"/>
      <c r="BP99" s="41"/>
      <c r="BQ99" s="42"/>
      <c r="BR99" s="20"/>
      <c r="BS99" s="20"/>
      <c r="BT99" s="20"/>
      <c r="BU99" s="20"/>
      <c r="BV99" s="20"/>
      <c r="BW99" s="20"/>
      <c r="BX99" s="20"/>
      <c r="BY99" s="20"/>
      <c r="BZ99" s="21"/>
    </row>
    <row r="100" spans="1:80" s="18" customFormat="1" ht="26.25" customHeight="1">
      <c r="A100" s="53">
        <v>5</v>
      </c>
      <c r="B100" s="54"/>
      <c r="C100" s="55" t="s">
        <v>142</v>
      </c>
      <c r="D100" s="56"/>
      <c r="E100" s="56"/>
      <c r="F100" s="56"/>
      <c r="G100" s="56"/>
      <c r="H100" s="56"/>
      <c r="I100" s="57"/>
      <c r="J100" s="49" t="s">
        <v>70</v>
      </c>
      <c r="K100" s="50"/>
      <c r="L100" s="50"/>
      <c r="M100" s="51"/>
      <c r="N100" s="22"/>
      <c r="O100" s="52" t="s">
        <v>96</v>
      </c>
      <c r="P100" s="52"/>
      <c r="Q100" s="52"/>
      <c r="R100" s="52"/>
      <c r="S100" s="52"/>
      <c r="T100" s="52"/>
      <c r="U100" s="52"/>
      <c r="V100" s="52"/>
      <c r="W100" s="52"/>
      <c r="X100" s="52"/>
      <c r="Y100" s="46">
        <v>1</v>
      </c>
      <c r="Z100" s="47"/>
      <c r="AA100" s="47"/>
      <c r="AB100" s="47"/>
      <c r="AC100" s="48"/>
      <c r="AD100" s="46">
        <v>0</v>
      </c>
      <c r="AE100" s="47"/>
      <c r="AF100" s="47"/>
      <c r="AG100" s="47"/>
      <c r="AH100" s="48"/>
      <c r="AI100" s="46">
        <v>1</v>
      </c>
      <c r="AJ100" s="47"/>
      <c r="AK100" s="47"/>
      <c r="AL100" s="48"/>
      <c r="AM100" s="24"/>
      <c r="AN100" s="46">
        <v>1</v>
      </c>
      <c r="AO100" s="47"/>
      <c r="AP100" s="47"/>
      <c r="AQ100" s="47"/>
      <c r="AR100" s="48"/>
      <c r="AS100" s="46">
        <v>0</v>
      </c>
      <c r="AT100" s="47"/>
      <c r="AU100" s="47"/>
      <c r="AV100" s="47"/>
      <c r="AW100" s="48"/>
      <c r="AX100" s="40">
        <v>1</v>
      </c>
      <c r="AY100" s="41"/>
      <c r="AZ100" s="41"/>
      <c r="BA100" s="41"/>
      <c r="BB100" s="42"/>
      <c r="BC100" s="40">
        <v>0</v>
      </c>
      <c r="BD100" s="41"/>
      <c r="BE100" s="41"/>
      <c r="BF100" s="41"/>
      <c r="BG100" s="42"/>
      <c r="BH100" s="40">
        <v>0</v>
      </c>
      <c r="BI100" s="41"/>
      <c r="BJ100" s="41"/>
      <c r="BK100" s="41"/>
      <c r="BL100" s="42"/>
      <c r="BM100" s="40">
        <v>0</v>
      </c>
      <c r="BN100" s="41"/>
      <c r="BO100" s="41"/>
      <c r="BP100" s="41"/>
      <c r="BQ100" s="42"/>
      <c r="BR100" s="20"/>
      <c r="BS100" s="20"/>
      <c r="BT100" s="20"/>
      <c r="BU100" s="20"/>
      <c r="BV100" s="20"/>
      <c r="BW100" s="20"/>
      <c r="BX100" s="20"/>
      <c r="BY100" s="20"/>
      <c r="BZ100" s="21"/>
    </row>
    <row r="101" spans="1:80" s="18" customFormat="1" ht="39" customHeight="1">
      <c r="A101" s="53">
        <v>6</v>
      </c>
      <c r="B101" s="54"/>
      <c r="C101" s="55" t="s">
        <v>143</v>
      </c>
      <c r="D101" s="56"/>
      <c r="E101" s="56"/>
      <c r="F101" s="56"/>
      <c r="G101" s="56"/>
      <c r="H101" s="56"/>
      <c r="I101" s="57"/>
      <c r="J101" s="49" t="s">
        <v>70</v>
      </c>
      <c r="K101" s="50"/>
      <c r="L101" s="50"/>
      <c r="M101" s="51"/>
      <c r="N101" s="22"/>
      <c r="O101" s="52" t="s">
        <v>96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46">
        <v>2</v>
      </c>
      <c r="Z101" s="47"/>
      <c r="AA101" s="47"/>
      <c r="AB101" s="47"/>
      <c r="AC101" s="48"/>
      <c r="AD101" s="46">
        <v>0</v>
      </c>
      <c r="AE101" s="47"/>
      <c r="AF101" s="47"/>
      <c r="AG101" s="47"/>
      <c r="AH101" s="48"/>
      <c r="AI101" s="46">
        <v>2</v>
      </c>
      <c r="AJ101" s="47"/>
      <c r="AK101" s="47"/>
      <c r="AL101" s="48"/>
      <c r="AM101" s="24"/>
      <c r="AN101" s="46">
        <v>2</v>
      </c>
      <c r="AO101" s="47"/>
      <c r="AP101" s="47"/>
      <c r="AQ101" s="47"/>
      <c r="AR101" s="48"/>
      <c r="AS101" s="46">
        <v>0</v>
      </c>
      <c r="AT101" s="47"/>
      <c r="AU101" s="47"/>
      <c r="AV101" s="47"/>
      <c r="AW101" s="48"/>
      <c r="AX101" s="40">
        <v>2</v>
      </c>
      <c r="AY101" s="41"/>
      <c r="AZ101" s="41"/>
      <c r="BA101" s="41"/>
      <c r="BB101" s="42"/>
      <c r="BC101" s="40">
        <v>0</v>
      </c>
      <c r="BD101" s="41"/>
      <c r="BE101" s="41"/>
      <c r="BF101" s="41"/>
      <c r="BG101" s="42"/>
      <c r="BH101" s="40">
        <v>0</v>
      </c>
      <c r="BI101" s="41"/>
      <c r="BJ101" s="41"/>
      <c r="BK101" s="41"/>
      <c r="BL101" s="42"/>
      <c r="BM101" s="40">
        <v>0</v>
      </c>
      <c r="BN101" s="41"/>
      <c r="BO101" s="41"/>
      <c r="BP101" s="41"/>
      <c r="BQ101" s="42"/>
      <c r="BR101" s="20"/>
      <c r="BS101" s="20"/>
      <c r="BT101" s="20"/>
      <c r="BU101" s="20"/>
      <c r="BV101" s="20"/>
      <c r="BW101" s="20"/>
      <c r="BX101" s="20"/>
      <c r="BY101" s="20"/>
      <c r="BZ101" s="21"/>
    </row>
    <row r="102" spans="1:80" ht="38.25" customHeight="1">
      <c r="A102" s="80">
        <v>7</v>
      </c>
      <c r="B102" s="80"/>
      <c r="C102" s="37" t="s">
        <v>81</v>
      </c>
      <c r="D102" s="175"/>
      <c r="E102" s="175"/>
      <c r="F102" s="175"/>
      <c r="G102" s="175"/>
      <c r="H102" s="175"/>
      <c r="I102" s="176"/>
      <c r="J102" s="33" t="s">
        <v>70</v>
      </c>
      <c r="K102" s="33"/>
      <c r="L102" s="33"/>
      <c r="M102" s="33"/>
      <c r="N102" s="33"/>
      <c r="O102" s="33" t="s">
        <v>96</v>
      </c>
      <c r="P102" s="33"/>
      <c r="Q102" s="33"/>
      <c r="R102" s="33"/>
      <c r="S102" s="33"/>
      <c r="T102" s="33"/>
      <c r="U102" s="33"/>
      <c r="V102" s="33"/>
      <c r="W102" s="33"/>
      <c r="X102" s="33"/>
      <c r="Y102" s="174">
        <v>1</v>
      </c>
      <c r="Z102" s="174"/>
      <c r="AA102" s="174"/>
      <c r="AB102" s="174"/>
      <c r="AC102" s="174"/>
      <c r="AD102" s="174">
        <v>0</v>
      </c>
      <c r="AE102" s="174"/>
      <c r="AF102" s="174"/>
      <c r="AG102" s="174"/>
      <c r="AH102" s="174"/>
      <c r="AI102" s="174">
        <f>Y102+AD102</f>
        <v>1</v>
      </c>
      <c r="AJ102" s="174"/>
      <c r="AK102" s="174"/>
      <c r="AL102" s="174"/>
      <c r="AM102" s="174"/>
      <c r="AN102" s="174">
        <v>1</v>
      </c>
      <c r="AO102" s="174"/>
      <c r="AP102" s="174"/>
      <c r="AQ102" s="174"/>
      <c r="AR102" s="174"/>
      <c r="AS102" s="174">
        <v>0</v>
      </c>
      <c r="AT102" s="174"/>
      <c r="AU102" s="174"/>
      <c r="AV102" s="174"/>
      <c r="AW102" s="174"/>
      <c r="AX102" s="170">
        <f>AN102+AS102</f>
        <v>1</v>
      </c>
      <c r="AY102" s="170"/>
      <c r="AZ102" s="170"/>
      <c r="BA102" s="170"/>
      <c r="BB102" s="170"/>
      <c r="BC102" s="170">
        <f>AN102-Y102</f>
        <v>0</v>
      </c>
      <c r="BD102" s="170"/>
      <c r="BE102" s="170"/>
      <c r="BF102" s="170"/>
      <c r="BG102" s="170"/>
      <c r="BH102" s="170">
        <f>AS102-AD102</f>
        <v>0</v>
      </c>
      <c r="BI102" s="170"/>
      <c r="BJ102" s="170"/>
      <c r="BK102" s="170"/>
      <c r="BL102" s="170"/>
      <c r="BM102" s="170">
        <f>BC102+BH102</f>
        <v>0</v>
      </c>
      <c r="BN102" s="170"/>
      <c r="BO102" s="170"/>
      <c r="BP102" s="170"/>
      <c r="BQ102" s="170"/>
      <c r="BR102" s="10"/>
      <c r="BS102" s="10"/>
      <c r="BT102" s="10"/>
      <c r="BU102" s="10"/>
      <c r="BV102" s="10"/>
      <c r="BW102" s="10"/>
      <c r="BX102" s="10"/>
      <c r="BY102" s="10"/>
      <c r="BZ102" s="8"/>
    </row>
    <row r="103" spans="1:80" ht="25.5" customHeight="1">
      <c r="A103" s="80">
        <v>8</v>
      </c>
      <c r="B103" s="80"/>
      <c r="C103" s="37" t="s">
        <v>82</v>
      </c>
      <c r="D103" s="175"/>
      <c r="E103" s="175"/>
      <c r="F103" s="175"/>
      <c r="G103" s="175"/>
      <c r="H103" s="175"/>
      <c r="I103" s="176"/>
      <c r="J103" s="33" t="s">
        <v>83</v>
      </c>
      <c r="K103" s="33"/>
      <c r="L103" s="33"/>
      <c r="M103" s="33"/>
      <c r="N103" s="33"/>
      <c r="O103" s="33" t="s">
        <v>96</v>
      </c>
      <c r="P103" s="33"/>
      <c r="Q103" s="33"/>
      <c r="R103" s="33"/>
      <c r="S103" s="33"/>
      <c r="T103" s="33"/>
      <c r="U103" s="33"/>
      <c r="V103" s="33"/>
      <c r="W103" s="33"/>
      <c r="X103" s="33"/>
      <c r="Y103" s="174">
        <v>3.8639999999999999</v>
      </c>
      <c r="Z103" s="174"/>
      <c r="AA103" s="174"/>
      <c r="AB103" s="174"/>
      <c r="AC103" s="174"/>
      <c r="AD103" s="174">
        <v>0</v>
      </c>
      <c r="AE103" s="174"/>
      <c r="AF103" s="174"/>
      <c r="AG103" s="174"/>
      <c r="AH103" s="174"/>
      <c r="AI103" s="174">
        <f>Y103+AD103</f>
        <v>3.8639999999999999</v>
      </c>
      <c r="AJ103" s="174"/>
      <c r="AK103" s="174"/>
      <c r="AL103" s="174"/>
      <c r="AM103" s="174"/>
      <c r="AN103" s="174">
        <v>3.5670000000000002</v>
      </c>
      <c r="AO103" s="174"/>
      <c r="AP103" s="174"/>
      <c r="AQ103" s="174"/>
      <c r="AR103" s="174"/>
      <c r="AS103" s="174">
        <v>0</v>
      </c>
      <c r="AT103" s="174"/>
      <c r="AU103" s="174"/>
      <c r="AV103" s="174"/>
      <c r="AW103" s="174"/>
      <c r="AX103" s="170">
        <f>AN103+AS103</f>
        <v>3.5670000000000002</v>
      </c>
      <c r="AY103" s="170"/>
      <c r="AZ103" s="170"/>
      <c r="BA103" s="170"/>
      <c r="BB103" s="170"/>
      <c r="BC103" s="170">
        <f>AN103-Y103</f>
        <v>-0.29699999999999971</v>
      </c>
      <c r="BD103" s="170"/>
      <c r="BE103" s="170"/>
      <c r="BF103" s="170"/>
      <c r="BG103" s="170"/>
      <c r="BH103" s="170">
        <f>AS103-AD103</f>
        <v>0</v>
      </c>
      <c r="BI103" s="170"/>
      <c r="BJ103" s="170"/>
      <c r="BK103" s="170"/>
      <c r="BL103" s="170"/>
      <c r="BM103" s="170">
        <f>BC103+BH103</f>
        <v>-0.29699999999999971</v>
      </c>
      <c r="BN103" s="170"/>
      <c r="BO103" s="170"/>
      <c r="BP103" s="170"/>
      <c r="BQ103" s="170"/>
      <c r="BR103" s="10"/>
      <c r="BS103" s="10"/>
      <c r="BT103" s="10"/>
      <c r="BU103" s="10"/>
      <c r="BV103" s="10"/>
      <c r="BW103" s="10"/>
      <c r="BX103" s="10"/>
      <c r="BY103" s="10"/>
      <c r="BZ103" s="8"/>
    </row>
    <row r="104" spans="1:80" ht="25.5" customHeight="1">
      <c r="A104" s="80"/>
      <c r="B104" s="80"/>
      <c r="C104" s="159" t="s">
        <v>139</v>
      </c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BP104" s="171"/>
      <c r="BQ104" s="172"/>
      <c r="BR104" s="10"/>
      <c r="BS104" s="10"/>
      <c r="BT104" s="10"/>
      <c r="BU104" s="10"/>
      <c r="BV104" s="10"/>
      <c r="BW104" s="10"/>
      <c r="BX104" s="10"/>
      <c r="BY104" s="10"/>
      <c r="BZ104" s="8"/>
      <c r="CB104" s="1" t="s">
        <v>84</v>
      </c>
    </row>
    <row r="105" spans="1:80" s="18" customFormat="1" ht="15.75">
      <c r="A105" s="116">
        <v>0</v>
      </c>
      <c r="B105" s="116"/>
      <c r="C105" s="165" t="s">
        <v>85</v>
      </c>
      <c r="D105" s="166"/>
      <c r="E105" s="166"/>
      <c r="F105" s="166"/>
      <c r="G105" s="166"/>
      <c r="H105" s="166"/>
      <c r="I105" s="167"/>
      <c r="J105" s="168" t="s">
        <v>68</v>
      </c>
      <c r="K105" s="168"/>
      <c r="L105" s="168"/>
      <c r="M105" s="168"/>
      <c r="N105" s="168"/>
      <c r="O105" s="168" t="s">
        <v>68</v>
      </c>
      <c r="P105" s="168"/>
      <c r="Q105" s="168"/>
      <c r="R105" s="168"/>
      <c r="S105" s="168"/>
      <c r="T105" s="168"/>
      <c r="U105" s="168"/>
      <c r="V105" s="168"/>
      <c r="W105" s="168"/>
      <c r="X105" s="168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77"/>
      <c r="AY105" s="177"/>
      <c r="AZ105" s="177"/>
      <c r="BA105" s="177"/>
      <c r="BB105" s="177"/>
      <c r="BC105" s="177"/>
      <c r="BD105" s="177"/>
      <c r="BE105" s="177"/>
      <c r="BF105" s="177"/>
      <c r="BG105" s="177"/>
      <c r="BH105" s="177"/>
      <c r="BI105" s="177"/>
      <c r="BJ105" s="177"/>
      <c r="BK105" s="177"/>
      <c r="BL105" s="177"/>
      <c r="BM105" s="177"/>
      <c r="BN105" s="177"/>
      <c r="BO105" s="177"/>
      <c r="BP105" s="177"/>
      <c r="BQ105" s="177"/>
      <c r="BR105" s="20"/>
      <c r="BS105" s="20"/>
      <c r="BT105" s="20"/>
      <c r="BU105" s="20"/>
      <c r="BV105" s="20"/>
      <c r="BW105" s="20"/>
      <c r="BX105" s="20"/>
      <c r="BY105" s="20"/>
      <c r="BZ105" s="21"/>
    </row>
    <row r="106" spans="1:80" ht="51.75" customHeight="1">
      <c r="A106" s="80">
        <v>1</v>
      </c>
      <c r="B106" s="80"/>
      <c r="C106" s="37" t="s">
        <v>145</v>
      </c>
      <c r="D106" s="175"/>
      <c r="E106" s="175"/>
      <c r="F106" s="175"/>
      <c r="G106" s="175"/>
      <c r="H106" s="175"/>
      <c r="I106" s="176"/>
      <c r="J106" s="33" t="s">
        <v>86</v>
      </c>
      <c r="K106" s="33"/>
      <c r="L106" s="33"/>
      <c r="M106" s="33"/>
      <c r="N106" s="33"/>
      <c r="O106" s="33" t="s">
        <v>96</v>
      </c>
      <c r="P106" s="33"/>
      <c r="Q106" s="33"/>
      <c r="R106" s="33"/>
      <c r="S106" s="33"/>
      <c r="T106" s="33"/>
      <c r="U106" s="33"/>
      <c r="V106" s="33"/>
      <c r="W106" s="33"/>
      <c r="X106" s="33"/>
      <c r="Y106" s="174">
        <v>100</v>
      </c>
      <c r="Z106" s="174"/>
      <c r="AA106" s="174"/>
      <c r="AB106" s="174"/>
      <c r="AC106" s="174"/>
      <c r="AD106" s="174">
        <v>0</v>
      </c>
      <c r="AE106" s="174"/>
      <c r="AF106" s="174"/>
      <c r="AG106" s="174"/>
      <c r="AH106" s="174"/>
      <c r="AI106" s="174">
        <f>Y106+AD106</f>
        <v>100</v>
      </c>
      <c r="AJ106" s="174"/>
      <c r="AK106" s="174"/>
      <c r="AL106" s="174"/>
      <c r="AM106" s="174"/>
      <c r="AN106" s="174">
        <v>100</v>
      </c>
      <c r="AO106" s="174"/>
      <c r="AP106" s="174"/>
      <c r="AQ106" s="174"/>
      <c r="AR106" s="174"/>
      <c r="AS106" s="174">
        <v>0</v>
      </c>
      <c r="AT106" s="174"/>
      <c r="AU106" s="174"/>
      <c r="AV106" s="174"/>
      <c r="AW106" s="174"/>
      <c r="AX106" s="170">
        <f>AN106+AS106</f>
        <v>100</v>
      </c>
      <c r="AY106" s="170"/>
      <c r="AZ106" s="170"/>
      <c r="BA106" s="170"/>
      <c r="BB106" s="170"/>
      <c r="BC106" s="170">
        <f>AN106-Y106</f>
        <v>0</v>
      </c>
      <c r="BD106" s="170"/>
      <c r="BE106" s="170"/>
      <c r="BF106" s="170"/>
      <c r="BG106" s="170"/>
      <c r="BH106" s="170">
        <f>AS106-AD106</f>
        <v>0</v>
      </c>
      <c r="BI106" s="170"/>
      <c r="BJ106" s="170"/>
      <c r="BK106" s="170"/>
      <c r="BL106" s="170"/>
      <c r="BM106" s="170">
        <f>BC106+BH106</f>
        <v>0</v>
      </c>
      <c r="BN106" s="170"/>
      <c r="BO106" s="170"/>
      <c r="BP106" s="170"/>
      <c r="BQ106" s="170"/>
      <c r="BR106" s="10"/>
      <c r="BS106" s="10"/>
      <c r="BT106" s="10"/>
      <c r="BU106" s="10"/>
      <c r="BV106" s="10"/>
      <c r="BW106" s="10"/>
      <c r="BX106" s="10"/>
      <c r="BY106" s="10"/>
      <c r="BZ106" s="8"/>
    </row>
    <row r="107" spans="1:80" ht="39.75" customHeight="1">
      <c r="A107" s="53">
        <v>2</v>
      </c>
      <c r="B107" s="54"/>
      <c r="C107" s="37" t="s">
        <v>146</v>
      </c>
      <c r="D107" s="38"/>
      <c r="E107" s="38"/>
      <c r="F107" s="38"/>
      <c r="G107" s="38"/>
      <c r="H107" s="38"/>
      <c r="I107" s="39"/>
      <c r="J107" s="34" t="s">
        <v>86</v>
      </c>
      <c r="K107" s="35"/>
      <c r="L107" s="35"/>
      <c r="M107" s="36"/>
      <c r="N107" s="25"/>
      <c r="O107" s="33" t="s">
        <v>96</v>
      </c>
      <c r="P107" s="33"/>
      <c r="Q107" s="33"/>
      <c r="R107" s="33"/>
      <c r="S107" s="33"/>
      <c r="T107" s="33"/>
      <c r="U107" s="33"/>
      <c r="V107" s="33"/>
      <c r="W107" s="33"/>
      <c r="X107" s="33"/>
      <c r="Y107" s="27">
        <v>100</v>
      </c>
      <c r="Z107" s="28"/>
      <c r="AA107" s="28"/>
      <c r="AB107" s="28"/>
      <c r="AC107" s="29"/>
      <c r="AD107" s="27">
        <v>0</v>
      </c>
      <c r="AE107" s="28"/>
      <c r="AF107" s="28"/>
      <c r="AG107" s="28"/>
      <c r="AH107" s="29"/>
      <c r="AI107" s="27">
        <v>100</v>
      </c>
      <c r="AJ107" s="28"/>
      <c r="AK107" s="28"/>
      <c r="AL107" s="29"/>
      <c r="AM107" s="26"/>
      <c r="AN107" s="27">
        <v>100</v>
      </c>
      <c r="AO107" s="28"/>
      <c r="AP107" s="28"/>
      <c r="AQ107" s="28"/>
      <c r="AR107" s="29"/>
      <c r="AS107" s="27">
        <v>0</v>
      </c>
      <c r="AT107" s="28"/>
      <c r="AU107" s="28"/>
      <c r="AV107" s="28"/>
      <c r="AW107" s="29"/>
      <c r="AX107" s="30">
        <v>100</v>
      </c>
      <c r="AY107" s="31"/>
      <c r="AZ107" s="31"/>
      <c r="BA107" s="31"/>
      <c r="BB107" s="32"/>
      <c r="BC107" s="30">
        <v>0</v>
      </c>
      <c r="BD107" s="31"/>
      <c r="BE107" s="31"/>
      <c r="BF107" s="31"/>
      <c r="BG107" s="32"/>
      <c r="BH107" s="30">
        <v>0</v>
      </c>
      <c r="BI107" s="31"/>
      <c r="BJ107" s="31"/>
      <c r="BK107" s="31"/>
      <c r="BL107" s="32"/>
      <c r="BM107" s="30">
        <v>0</v>
      </c>
      <c r="BN107" s="31"/>
      <c r="BO107" s="31"/>
      <c r="BP107" s="31"/>
      <c r="BQ107" s="32"/>
      <c r="BR107" s="10"/>
      <c r="BS107" s="10"/>
      <c r="BT107" s="10"/>
      <c r="BU107" s="10"/>
      <c r="BV107" s="10"/>
      <c r="BW107" s="10"/>
      <c r="BX107" s="10"/>
      <c r="BY107" s="10"/>
      <c r="BZ107" s="8"/>
    </row>
    <row r="108" spans="1:80" ht="40.5" customHeight="1">
      <c r="A108" s="53">
        <v>3</v>
      </c>
      <c r="B108" s="54"/>
      <c r="C108" s="37" t="s">
        <v>147</v>
      </c>
      <c r="D108" s="38"/>
      <c r="E108" s="38"/>
      <c r="F108" s="38"/>
      <c r="G108" s="38"/>
      <c r="H108" s="38"/>
      <c r="I108" s="39"/>
      <c r="J108" s="34" t="s">
        <v>86</v>
      </c>
      <c r="K108" s="35"/>
      <c r="L108" s="35"/>
      <c r="M108" s="36"/>
      <c r="N108" s="25"/>
      <c r="O108" s="33" t="s">
        <v>96</v>
      </c>
      <c r="P108" s="33"/>
      <c r="Q108" s="33"/>
      <c r="R108" s="33"/>
      <c r="S108" s="33"/>
      <c r="T108" s="33"/>
      <c r="U108" s="33"/>
      <c r="V108" s="33"/>
      <c r="W108" s="33"/>
      <c r="X108" s="33"/>
      <c r="Y108" s="27">
        <v>100</v>
      </c>
      <c r="Z108" s="28"/>
      <c r="AA108" s="28"/>
      <c r="AB108" s="28"/>
      <c r="AC108" s="29"/>
      <c r="AD108" s="27">
        <v>0</v>
      </c>
      <c r="AE108" s="28"/>
      <c r="AF108" s="28"/>
      <c r="AG108" s="28"/>
      <c r="AH108" s="29"/>
      <c r="AI108" s="27">
        <v>100</v>
      </c>
      <c r="AJ108" s="28"/>
      <c r="AK108" s="28"/>
      <c r="AL108" s="29"/>
      <c r="AM108" s="26"/>
      <c r="AN108" s="27">
        <v>100</v>
      </c>
      <c r="AO108" s="28"/>
      <c r="AP108" s="28"/>
      <c r="AQ108" s="28"/>
      <c r="AR108" s="29"/>
      <c r="AS108" s="27">
        <v>0</v>
      </c>
      <c r="AT108" s="28"/>
      <c r="AU108" s="28"/>
      <c r="AV108" s="28"/>
      <c r="AW108" s="29"/>
      <c r="AX108" s="30">
        <v>100</v>
      </c>
      <c r="AY108" s="31"/>
      <c r="AZ108" s="31"/>
      <c r="BA108" s="31"/>
      <c r="BB108" s="32"/>
      <c r="BC108" s="30">
        <v>0</v>
      </c>
      <c r="BD108" s="31"/>
      <c r="BE108" s="31"/>
      <c r="BF108" s="31"/>
      <c r="BG108" s="32"/>
      <c r="BH108" s="30">
        <v>0</v>
      </c>
      <c r="BI108" s="31"/>
      <c r="BJ108" s="31"/>
      <c r="BK108" s="31"/>
      <c r="BL108" s="32"/>
      <c r="BM108" s="30">
        <v>0</v>
      </c>
      <c r="BN108" s="31"/>
      <c r="BO108" s="31"/>
      <c r="BP108" s="31"/>
      <c r="BQ108" s="32"/>
      <c r="BR108" s="10"/>
      <c r="BS108" s="10"/>
      <c r="BT108" s="10"/>
      <c r="BU108" s="10"/>
      <c r="BV108" s="10"/>
      <c r="BW108" s="10"/>
      <c r="BX108" s="10"/>
      <c r="BY108" s="10">
        <v>1</v>
      </c>
      <c r="BZ108" s="8"/>
    </row>
    <row r="109" spans="1:80" ht="30.75" customHeight="1">
      <c r="A109" s="53">
        <v>4</v>
      </c>
      <c r="B109" s="54"/>
      <c r="C109" s="37" t="s">
        <v>148</v>
      </c>
      <c r="D109" s="38"/>
      <c r="E109" s="38"/>
      <c r="F109" s="38"/>
      <c r="G109" s="38"/>
      <c r="H109" s="38"/>
      <c r="I109" s="39"/>
      <c r="J109" s="34" t="s">
        <v>86</v>
      </c>
      <c r="K109" s="35"/>
      <c r="L109" s="35"/>
      <c r="M109" s="36"/>
      <c r="N109" s="25"/>
      <c r="O109" s="33" t="s">
        <v>96</v>
      </c>
      <c r="P109" s="33"/>
      <c r="Q109" s="33"/>
      <c r="R109" s="33"/>
      <c r="S109" s="33"/>
      <c r="T109" s="33"/>
      <c r="U109" s="33"/>
      <c r="V109" s="33"/>
      <c r="W109" s="33"/>
      <c r="X109" s="33"/>
      <c r="Y109" s="27">
        <v>100</v>
      </c>
      <c r="Z109" s="28"/>
      <c r="AA109" s="28"/>
      <c r="AB109" s="28"/>
      <c r="AC109" s="29"/>
      <c r="AD109" s="27">
        <v>0</v>
      </c>
      <c r="AE109" s="28"/>
      <c r="AF109" s="28"/>
      <c r="AG109" s="28"/>
      <c r="AH109" s="29"/>
      <c r="AI109" s="27">
        <v>100</v>
      </c>
      <c r="AJ109" s="28"/>
      <c r="AK109" s="28"/>
      <c r="AL109" s="29"/>
      <c r="AM109" s="26"/>
      <c r="AN109" s="27">
        <v>100</v>
      </c>
      <c r="AO109" s="28"/>
      <c r="AP109" s="28"/>
      <c r="AQ109" s="28"/>
      <c r="AR109" s="29"/>
      <c r="AS109" s="27">
        <v>0</v>
      </c>
      <c r="AT109" s="28"/>
      <c r="AU109" s="28"/>
      <c r="AV109" s="28"/>
      <c r="AW109" s="29"/>
      <c r="AX109" s="30">
        <v>100</v>
      </c>
      <c r="AY109" s="31"/>
      <c r="AZ109" s="31"/>
      <c r="BA109" s="31"/>
      <c r="BB109" s="32"/>
      <c r="BC109" s="30">
        <v>0</v>
      </c>
      <c r="BD109" s="31"/>
      <c r="BE109" s="31"/>
      <c r="BF109" s="31"/>
      <c r="BG109" s="32"/>
      <c r="BH109" s="30">
        <v>0</v>
      </c>
      <c r="BI109" s="31"/>
      <c r="BJ109" s="31"/>
      <c r="BK109" s="31"/>
      <c r="BL109" s="32"/>
      <c r="BM109" s="30">
        <v>0</v>
      </c>
      <c r="BN109" s="31"/>
      <c r="BO109" s="31"/>
      <c r="BP109" s="31"/>
      <c r="BQ109" s="32"/>
      <c r="BR109" s="10"/>
      <c r="BS109" s="10"/>
      <c r="BT109" s="10"/>
      <c r="BU109" s="10"/>
      <c r="BV109" s="10"/>
      <c r="BW109" s="10"/>
      <c r="BX109" s="10"/>
      <c r="BY109" s="10"/>
      <c r="BZ109" s="8"/>
    </row>
    <row r="110" spans="1:80" ht="51.75" customHeight="1">
      <c r="A110" s="53">
        <v>5</v>
      </c>
      <c r="B110" s="54"/>
      <c r="C110" s="37" t="s">
        <v>149</v>
      </c>
      <c r="D110" s="38"/>
      <c r="E110" s="38"/>
      <c r="F110" s="38"/>
      <c r="G110" s="38"/>
      <c r="H110" s="38"/>
      <c r="I110" s="39"/>
      <c r="J110" s="34" t="s">
        <v>86</v>
      </c>
      <c r="K110" s="35"/>
      <c r="L110" s="35"/>
      <c r="M110" s="36"/>
      <c r="N110" s="25"/>
      <c r="O110" s="33" t="s">
        <v>96</v>
      </c>
      <c r="P110" s="33"/>
      <c r="Q110" s="33"/>
      <c r="R110" s="33"/>
      <c r="S110" s="33"/>
      <c r="T110" s="33"/>
      <c r="U110" s="33"/>
      <c r="V110" s="33"/>
      <c r="W110" s="33"/>
      <c r="X110" s="33"/>
      <c r="Y110" s="27">
        <v>100</v>
      </c>
      <c r="Z110" s="28"/>
      <c r="AA110" s="28"/>
      <c r="AB110" s="28"/>
      <c r="AC110" s="29"/>
      <c r="AD110" s="27">
        <v>0</v>
      </c>
      <c r="AE110" s="28"/>
      <c r="AF110" s="28"/>
      <c r="AG110" s="28"/>
      <c r="AH110" s="29"/>
      <c r="AI110" s="27">
        <v>100</v>
      </c>
      <c r="AJ110" s="28"/>
      <c r="AK110" s="28"/>
      <c r="AL110" s="29"/>
      <c r="AM110" s="26"/>
      <c r="AN110" s="27">
        <v>100</v>
      </c>
      <c r="AO110" s="28"/>
      <c r="AP110" s="28"/>
      <c r="AQ110" s="28"/>
      <c r="AR110" s="29"/>
      <c r="AS110" s="27">
        <v>0</v>
      </c>
      <c r="AT110" s="28"/>
      <c r="AU110" s="28"/>
      <c r="AV110" s="28"/>
      <c r="AW110" s="29"/>
      <c r="AX110" s="30">
        <v>100</v>
      </c>
      <c r="AY110" s="31"/>
      <c r="AZ110" s="31"/>
      <c r="BA110" s="31"/>
      <c r="BB110" s="32"/>
      <c r="BC110" s="30">
        <v>0</v>
      </c>
      <c r="BD110" s="31"/>
      <c r="BE110" s="31"/>
      <c r="BF110" s="31"/>
      <c r="BG110" s="32"/>
      <c r="BH110" s="30">
        <v>0</v>
      </c>
      <c r="BI110" s="31"/>
      <c r="BJ110" s="31"/>
      <c r="BK110" s="31"/>
      <c r="BL110" s="32"/>
      <c r="BM110" s="30">
        <v>0</v>
      </c>
      <c r="BN110" s="31"/>
      <c r="BO110" s="31"/>
      <c r="BP110" s="31"/>
      <c r="BQ110" s="32"/>
      <c r="BR110" s="10"/>
      <c r="BS110" s="10"/>
      <c r="BT110" s="10"/>
      <c r="BU110" s="10"/>
      <c r="BV110" s="10"/>
      <c r="BW110" s="10"/>
      <c r="BX110" s="10"/>
      <c r="BY110" s="10"/>
      <c r="BZ110" s="8"/>
    </row>
    <row r="111" spans="1:80" ht="27" customHeight="1">
      <c r="A111" s="53">
        <v>6</v>
      </c>
      <c r="B111" s="54"/>
      <c r="C111" s="37" t="s">
        <v>150</v>
      </c>
      <c r="D111" s="38"/>
      <c r="E111" s="38"/>
      <c r="F111" s="38"/>
      <c r="G111" s="38"/>
      <c r="H111" s="38"/>
      <c r="I111" s="39"/>
      <c r="J111" s="34" t="s">
        <v>86</v>
      </c>
      <c r="K111" s="35"/>
      <c r="L111" s="35"/>
      <c r="M111" s="36"/>
      <c r="N111" s="25"/>
      <c r="O111" s="33" t="s">
        <v>96</v>
      </c>
      <c r="P111" s="33"/>
      <c r="Q111" s="33"/>
      <c r="R111" s="33"/>
      <c r="S111" s="33"/>
      <c r="T111" s="33"/>
      <c r="U111" s="33"/>
      <c r="V111" s="33"/>
      <c r="W111" s="33"/>
      <c r="X111" s="33"/>
      <c r="Y111" s="27">
        <v>100</v>
      </c>
      <c r="Z111" s="28"/>
      <c r="AA111" s="28"/>
      <c r="AB111" s="28"/>
      <c r="AC111" s="29"/>
      <c r="AD111" s="27">
        <v>0</v>
      </c>
      <c r="AE111" s="28"/>
      <c r="AF111" s="28"/>
      <c r="AG111" s="28"/>
      <c r="AH111" s="29"/>
      <c r="AI111" s="27">
        <v>100</v>
      </c>
      <c r="AJ111" s="28"/>
      <c r="AK111" s="28"/>
      <c r="AL111" s="29"/>
      <c r="AM111" s="26"/>
      <c r="AN111" s="27">
        <v>100</v>
      </c>
      <c r="AO111" s="28"/>
      <c r="AP111" s="28"/>
      <c r="AQ111" s="28"/>
      <c r="AR111" s="29"/>
      <c r="AS111" s="27">
        <v>0</v>
      </c>
      <c r="AT111" s="28"/>
      <c r="AU111" s="28"/>
      <c r="AV111" s="28"/>
      <c r="AW111" s="29"/>
      <c r="AX111" s="30">
        <v>100</v>
      </c>
      <c r="AY111" s="31"/>
      <c r="AZ111" s="31"/>
      <c r="BA111" s="31"/>
      <c r="BB111" s="32"/>
      <c r="BC111" s="30">
        <v>0</v>
      </c>
      <c r="BD111" s="31"/>
      <c r="BE111" s="31"/>
      <c r="BF111" s="31"/>
      <c r="BG111" s="32"/>
      <c r="BH111" s="30">
        <v>0</v>
      </c>
      <c r="BI111" s="31"/>
      <c r="BJ111" s="31"/>
      <c r="BK111" s="31"/>
      <c r="BL111" s="32"/>
      <c r="BM111" s="30">
        <v>0</v>
      </c>
      <c r="BN111" s="31"/>
      <c r="BO111" s="31"/>
      <c r="BP111" s="31"/>
      <c r="BQ111" s="32"/>
      <c r="BR111" s="10"/>
      <c r="BS111" s="10"/>
      <c r="BT111" s="10"/>
      <c r="BU111" s="10"/>
      <c r="BV111" s="10"/>
      <c r="BW111" s="10"/>
      <c r="BX111" s="10"/>
      <c r="BY111" s="10"/>
      <c r="BZ111" s="8"/>
    </row>
    <row r="112" spans="1:80" ht="51.75" customHeight="1">
      <c r="A112" s="53">
        <v>7</v>
      </c>
      <c r="B112" s="54"/>
      <c r="C112" s="37" t="s">
        <v>151</v>
      </c>
      <c r="D112" s="38"/>
      <c r="E112" s="38"/>
      <c r="F112" s="38"/>
      <c r="G112" s="38"/>
      <c r="H112" s="38"/>
      <c r="I112" s="39"/>
      <c r="J112" s="34" t="s">
        <v>86</v>
      </c>
      <c r="K112" s="35"/>
      <c r="L112" s="35"/>
      <c r="M112" s="36"/>
      <c r="N112" s="25"/>
      <c r="O112" s="33" t="s">
        <v>96</v>
      </c>
      <c r="P112" s="33"/>
      <c r="Q112" s="33"/>
      <c r="R112" s="33"/>
      <c r="S112" s="33"/>
      <c r="T112" s="33"/>
      <c r="U112" s="33"/>
      <c r="V112" s="33"/>
      <c r="W112" s="33"/>
      <c r="X112" s="33"/>
      <c r="Y112" s="27">
        <v>100</v>
      </c>
      <c r="Z112" s="28"/>
      <c r="AA112" s="28"/>
      <c r="AB112" s="28"/>
      <c r="AC112" s="29"/>
      <c r="AD112" s="27">
        <v>0</v>
      </c>
      <c r="AE112" s="28"/>
      <c r="AF112" s="28"/>
      <c r="AG112" s="28"/>
      <c r="AH112" s="29"/>
      <c r="AI112" s="27">
        <v>100</v>
      </c>
      <c r="AJ112" s="28"/>
      <c r="AK112" s="28"/>
      <c r="AL112" s="29"/>
      <c r="AM112" s="26"/>
      <c r="AN112" s="27">
        <v>100</v>
      </c>
      <c r="AO112" s="28"/>
      <c r="AP112" s="28"/>
      <c r="AQ112" s="28"/>
      <c r="AR112" s="29"/>
      <c r="AS112" s="27">
        <v>0</v>
      </c>
      <c r="AT112" s="28"/>
      <c r="AU112" s="28"/>
      <c r="AV112" s="28"/>
      <c r="AW112" s="29"/>
      <c r="AX112" s="30">
        <v>100</v>
      </c>
      <c r="AY112" s="31"/>
      <c r="AZ112" s="31"/>
      <c r="BA112" s="31"/>
      <c r="BB112" s="32"/>
      <c r="BC112" s="30">
        <v>0</v>
      </c>
      <c r="BD112" s="31"/>
      <c r="BE112" s="31"/>
      <c r="BF112" s="31"/>
      <c r="BG112" s="32"/>
      <c r="BH112" s="30">
        <v>0</v>
      </c>
      <c r="BI112" s="31"/>
      <c r="BJ112" s="31"/>
      <c r="BK112" s="31"/>
      <c r="BL112" s="32"/>
      <c r="BM112" s="30">
        <v>0</v>
      </c>
      <c r="BN112" s="31"/>
      <c r="BO112" s="31"/>
      <c r="BP112" s="31"/>
      <c r="BQ112" s="32"/>
      <c r="BR112" s="10"/>
      <c r="BS112" s="10"/>
      <c r="BT112" s="10"/>
      <c r="BU112" s="10"/>
      <c r="BV112" s="10"/>
      <c r="BW112" s="10"/>
      <c r="BX112" s="10"/>
      <c r="BY112" s="10"/>
      <c r="BZ112" s="8"/>
    </row>
    <row r="113" spans="1:78" ht="81.75" customHeight="1">
      <c r="A113" s="80">
        <v>8</v>
      </c>
      <c r="B113" s="80"/>
      <c r="C113" s="37" t="s">
        <v>97</v>
      </c>
      <c r="D113" s="175"/>
      <c r="E113" s="175"/>
      <c r="F113" s="175"/>
      <c r="G113" s="175"/>
      <c r="H113" s="175"/>
      <c r="I113" s="176"/>
      <c r="J113" s="33" t="s">
        <v>86</v>
      </c>
      <c r="K113" s="33"/>
      <c r="L113" s="33"/>
      <c r="M113" s="33"/>
      <c r="N113" s="33"/>
      <c r="O113" s="33" t="s">
        <v>96</v>
      </c>
      <c r="P113" s="33"/>
      <c r="Q113" s="33"/>
      <c r="R113" s="33"/>
      <c r="S113" s="33"/>
      <c r="T113" s="33"/>
      <c r="U113" s="33"/>
      <c r="V113" s="33"/>
      <c r="W113" s="33"/>
      <c r="X113" s="33"/>
      <c r="Y113" s="174">
        <v>102</v>
      </c>
      <c r="Z113" s="174"/>
      <c r="AA113" s="174"/>
      <c r="AB113" s="174"/>
      <c r="AC113" s="174"/>
      <c r="AD113" s="174">
        <v>0</v>
      </c>
      <c r="AE113" s="174"/>
      <c r="AF113" s="174"/>
      <c r="AG113" s="174"/>
      <c r="AH113" s="174"/>
      <c r="AI113" s="174">
        <f>Y113+AD113</f>
        <v>102</v>
      </c>
      <c r="AJ113" s="174"/>
      <c r="AK113" s="174"/>
      <c r="AL113" s="174"/>
      <c r="AM113" s="174"/>
      <c r="AN113" s="174">
        <v>108</v>
      </c>
      <c r="AO113" s="174"/>
      <c r="AP113" s="174"/>
      <c r="AQ113" s="174"/>
      <c r="AR113" s="174"/>
      <c r="AS113" s="174">
        <v>0</v>
      </c>
      <c r="AT113" s="174"/>
      <c r="AU113" s="174"/>
      <c r="AV113" s="174"/>
      <c r="AW113" s="174"/>
      <c r="AX113" s="170">
        <f>AN113+AS113</f>
        <v>108</v>
      </c>
      <c r="AY113" s="170"/>
      <c r="AZ113" s="170"/>
      <c r="BA113" s="170"/>
      <c r="BB113" s="170"/>
      <c r="BC113" s="170">
        <f>AN113-Y113</f>
        <v>6</v>
      </c>
      <c r="BD113" s="170"/>
      <c r="BE113" s="170"/>
      <c r="BF113" s="170"/>
      <c r="BG113" s="170"/>
      <c r="BH113" s="170">
        <f>AS113-AD113</f>
        <v>0</v>
      </c>
      <c r="BI113" s="170"/>
      <c r="BJ113" s="170"/>
      <c r="BK113" s="170"/>
      <c r="BL113" s="170"/>
      <c r="BM113" s="170">
        <f>BC113+BH113</f>
        <v>6</v>
      </c>
      <c r="BN113" s="170"/>
      <c r="BO113" s="170"/>
      <c r="BP113" s="170"/>
      <c r="BQ113" s="170"/>
      <c r="BR113" s="10"/>
      <c r="BS113" s="10"/>
      <c r="BT113" s="10"/>
      <c r="BU113" s="10"/>
      <c r="BV113" s="10"/>
      <c r="BW113" s="10"/>
      <c r="BX113" s="10"/>
      <c r="BY113" s="10"/>
      <c r="BZ113" s="8"/>
    </row>
    <row r="114" spans="1:78" hidden="1"/>
    <row r="115" spans="1:78" ht="15.95" customHeight="1">
      <c r="A115" s="75" t="s">
        <v>56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</row>
    <row r="116" spans="1:78" ht="32.25" customHeight="1">
      <c r="A116" s="81" t="s">
        <v>155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</row>
    <row r="117" spans="1:78" ht="15.9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</row>
    <row r="118" spans="1:78" ht="15.9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</row>
    <row r="119" spans="1:78" ht="42" customHeight="1">
      <c r="A119" s="108" t="s">
        <v>89</v>
      </c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3"/>
      <c r="AO119" s="3"/>
      <c r="AP119" s="111" t="s">
        <v>152</v>
      </c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</row>
    <row r="120" spans="1:78">
      <c r="W120" s="107" t="s">
        <v>12</v>
      </c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4"/>
      <c r="AO120" s="4"/>
      <c r="AP120" s="107" t="s">
        <v>13</v>
      </c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</row>
    <row r="123" spans="1:78" ht="15.95" customHeight="1">
      <c r="A123" s="108" t="s">
        <v>154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3"/>
      <c r="AO123" s="3"/>
      <c r="AP123" s="111" t="s">
        <v>153</v>
      </c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</row>
    <row r="124" spans="1:78">
      <c r="W124" s="107" t="s">
        <v>12</v>
      </c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4"/>
      <c r="AO124" s="4"/>
      <c r="AP124" s="107" t="s">
        <v>13</v>
      </c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</row>
  </sheetData>
  <mergeCells count="722">
    <mergeCell ref="A48:B48"/>
    <mergeCell ref="C48:BQ48"/>
    <mergeCell ref="A54:B54"/>
    <mergeCell ref="C54:BQ54"/>
    <mergeCell ref="A67:P67"/>
    <mergeCell ref="Q67:U67"/>
    <mergeCell ref="V67:Z67"/>
    <mergeCell ref="AA67:AF67"/>
    <mergeCell ref="AG67:AK67"/>
    <mergeCell ref="AL67:AP67"/>
    <mergeCell ref="AQ67:AV67"/>
    <mergeCell ref="AW67:BA67"/>
    <mergeCell ref="BB67:BF67"/>
    <mergeCell ref="BG67:BL67"/>
    <mergeCell ref="AZ52:BC52"/>
    <mergeCell ref="AF53:AJ53"/>
    <mergeCell ref="AK53:AO53"/>
    <mergeCell ref="AP53:AT53"/>
    <mergeCell ref="AU53:AY53"/>
    <mergeCell ref="AZ53:BC53"/>
    <mergeCell ref="BD52:BH52"/>
    <mergeCell ref="AZ49:BC49"/>
    <mergeCell ref="BD49:BH49"/>
    <mergeCell ref="BI49:BM49"/>
    <mergeCell ref="BN49:BQ49"/>
    <mergeCell ref="AZ50:BC50"/>
    <mergeCell ref="BD50:BH50"/>
    <mergeCell ref="BI50:BM50"/>
    <mergeCell ref="BN50:BQ50"/>
    <mergeCell ref="BN52:BQ52"/>
    <mergeCell ref="BD51:BH51"/>
    <mergeCell ref="BI51:BM51"/>
    <mergeCell ref="BN51:BQ51"/>
    <mergeCell ref="BM103:BQ103"/>
    <mergeCell ref="BM102:BQ102"/>
    <mergeCell ref="AS102:AW102"/>
    <mergeCell ref="BM85:BQ85"/>
    <mergeCell ref="BG70:BL70"/>
    <mergeCell ref="AQ70:AV70"/>
    <mergeCell ref="AW70:BA70"/>
    <mergeCell ref="BB70:BF70"/>
    <mergeCell ref="C81:BQ81"/>
    <mergeCell ref="BM80:BQ80"/>
    <mergeCell ref="BM79:BQ79"/>
    <mergeCell ref="BM77:BQ77"/>
    <mergeCell ref="BD53:BH53"/>
    <mergeCell ref="BI52:BM52"/>
    <mergeCell ref="BI53:BM53"/>
    <mergeCell ref="BN53:BQ53"/>
    <mergeCell ref="BG69:BL69"/>
    <mergeCell ref="A69:P69"/>
    <mergeCell ref="Q69:U69"/>
    <mergeCell ref="V69:Z69"/>
    <mergeCell ref="AA69:AF69"/>
    <mergeCell ref="BM78:BQ78"/>
    <mergeCell ref="BC78:BG78"/>
    <mergeCell ref="AI79:AM79"/>
    <mergeCell ref="AN79:AR79"/>
    <mergeCell ref="AS79:AW79"/>
    <mergeCell ref="AX79:BB79"/>
    <mergeCell ref="BC79:BG79"/>
    <mergeCell ref="AN76:AR76"/>
    <mergeCell ref="C104:BQ104"/>
    <mergeCell ref="BM83:BQ83"/>
    <mergeCell ref="BM82:BQ82"/>
    <mergeCell ref="AI82:AM82"/>
    <mergeCell ref="AN82:AR82"/>
    <mergeCell ref="AS82:AW82"/>
    <mergeCell ref="AX82:BB82"/>
    <mergeCell ref="BC82:BG82"/>
    <mergeCell ref="BH82:BL82"/>
    <mergeCell ref="AS80:AW80"/>
    <mergeCell ref="AX80:BB80"/>
    <mergeCell ref="BC80:BG80"/>
    <mergeCell ref="BH80:BL80"/>
    <mergeCell ref="C89:I89"/>
    <mergeCell ref="C90:I90"/>
    <mergeCell ref="C91:I91"/>
    <mergeCell ref="AX113:BB113"/>
    <mergeCell ref="BC113:BG113"/>
    <mergeCell ref="BH113:BL113"/>
    <mergeCell ref="BM113:BQ113"/>
    <mergeCell ref="BM106:BQ106"/>
    <mergeCell ref="AI106:AM106"/>
    <mergeCell ref="AN106:AR106"/>
    <mergeCell ref="AS106:AW106"/>
    <mergeCell ref="AX106:BB106"/>
    <mergeCell ref="BC106:BG106"/>
    <mergeCell ref="BH106:BL106"/>
    <mergeCell ref="AI113:AM113"/>
    <mergeCell ref="AN113:AR113"/>
    <mergeCell ref="AS113:AW113"/>
    <mergeCell ref="BH111:BL111"/>
    <mergeCell ref="BM111:BQ111"/>
    <mergeCell ref="BH112:BL112"/>
    <mergeCell ref="BM112:BQ112"/>
    <mergeCell ref="A113:B113"/>
    <mergeCell ref="C113:I113"/>
    <mergeCell ref="J113:N113"/>
    <mergeCell ref="O113:X113"/>
    <mergeCell ref="Y113:AC113"/>
    <mergeCell ref="AD113:AH113"/>
    <mergeCell ref="A106:B106"/>
    <mergeCell ref="C106:I106"/>
    <mergeCell ref="J106:N106"/>
    <mergeCell ref="O106:X106"/>
    <mergeCell ref="Y106:AC106"/>
    <mergeCell ref="AD106:AH106"/>
    <mergeCell ref="C107:I107"/>
    <mergeCell ref="A107:B107"/>
    <mergeCell ref="A108:B108"/>
    <mergeCell ref="A109:B109"/>
    <mergeCell ref="A110:B110"/>
    <mergeCell ref="A111:B111"/>
    <mergeCell ref="A112:B112"/>
    <mergeCell ref="J107:M107"/>
    <mergeCell ref="BM105:BQ105"/>
    <mergeCell ref="AI105:AM105"/>
    <mergeCell ref="AN105:AR105"/>
    <mergeCell ref="AS105:AW105"/>
    <mergeCell ref="AX105:BB105"/>
    <mergeCell ref="BC105:BG105"/>
    <mergeCell ref="BH105:BL105"/>
    <mergeCell ref="A105:B105"/>
    <mergeCell ref="C105:I105"/>
    <mergeCell ref="J105:N105"/>
    <mergeCell ref="O105:X105"/>
    <mergeCell ref="Y105:AC105"/>
    <mergeCell ref="AD105:AH105"/>
    <mergeCell ref="A104:B104"/>
    <mergeCell ref="AI103:AM103"/>
    <mergeCell ref="AN103:AR103"/>
    <mergeCell ref="AS103:AW103"/>
    <mergeCell ref="AX103:BB103"/>
    <mergeCell ref="BC103:BG103"/>
    <mergeCell ref="BH103:BL103"/>
    <mergeCell ref="AX102:BB102"/>
    <mergeCell ref="BC102:BG102"/>
    <mergeCell ref="BH102:BL102"/>
    <mergeCell ref="A103:B103"/>
    <mergeCell ref="C103:I103"/>
    <mergeCell ref="J103:N103"/>
    <mergeCell ref="O103:X103"/>
    <mergeCell ref="Y103:AC103"/>
    <mergeCell ref="AD103:AH103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94:B94"/>
    <mergeCell ref="BM95:BQ95"/>
    <mergeCell ref="AI95:AM95"/>
    <mergeCell ref="AN95:AR95"/>
    <mergeCell ref="AS95:AW95"/>
    <mergeCell ref="AX95:BB95"/>
    <mergeCell ref="BC95:BG95"/>
    <mergeCell ref="BH95:BL95"/>
    <mergeCell ref="A95:B95"/>
    <mergeCell ref="C95:I95"/>
    <mergeCell ref="J95:N95"/>
    <mergeCell ref="O95:X95"/>
    <mergeCell ref="Y95:AC95"/>
    <mergeCell ref="AD95:AH95"/>
    <mergeCell ref="C94:BQ94"/>
    <mergeCell ref="A86:B86"/>
    <mergeCell ref="AI85:AM85"/>
    <mergeCell ref="AN85:AR85"/>
    <mergeCell ref="AS85:AW85"/>
    <mergeCell ref="AX85:BB85"/>
    <mergeCell ref="BC85:BG85"/>
    <mergeCell ref="BH85:BL85"/>
    <mergeCell ref="A85:B85"/>
    <mergeCell ref="C85:I85"/>
    <mergeCell ref="J85:N85"/>
    <mergeCell ref="O85:X85"/>
    <mergeCell ref="Y85:AC85"/>
    <mergeCell ref="AD85:AH85"/>
    <mergeCell ref="C86:BQ86"/>
    <mergeCell ref="A84:B84"/>
    <mergeCell ref="AI83:AM83"/>
    <mergeCell ref="AN83:AR83"/>
    <mergeCell ref="AS83:AW83"/>
    <mergeCell ref="AX83:BB83"/>
    <mergeCell ref="BC83:BG83"/>
    <mergeCell ref="BH83:BL83"/>
    <mergeCell ref="A83:B83"/>
    <mergeCell ref="C83:I83"/>
    <mergeCell ref="J83:N83"/>
    <mergeCell ref="O83:X83"/>
    <mergeCell ref="Y83:AC83"/>
    <mergeCell ref="AD83:AH83"/>
    <mergeCell ref="C84:BQ84"/>
    <mergeCell ref="A82:B82"/>
    <mergeCell ref="C82:I82"/>
    <mergeCell ref="J82:N82"/>
    <mergeCell ref="O82:X82"/>
    <mergeCell ref="Y82:AC82"/>
    <mergeCell ref="AD82:AH82"/>
    <mergeCell ref="A81:B81"/>
    <mergeCell ref="AI80:AM80"/>
    <mergeCell ref="AN80:AR80"/>
    <mergeCell ref="BH79:BL79"/>
    <mergeCell ref="BC77:BG77"/>
    <mergeCell ref="BH77:BL77"/>
    <mergeCell ref="BH78:BL78"/>
    <mergeCell ref="AD78:AH78"/>
    <mergeCell ref="AI78:AM78"/>
    <mergeCell ref="J78:N78"/>
    <mergeCell ref="C79:I79"/>
    <mergeCell ref="J79:N79"/>
    <mergeCell ref="O79:X79"/>
    <mergeCell ref="Y79:AC79"/>
    <mergeCell ref="A80:B80"/>
    <mergeCell ref="C80:I80"/>
    <mergeCell ref="J80:N80"/>
    <mergeCell ref="O80:X80"/>
    <mergeCell ref="Y80:AC80"/>
    <mergeCell ref="AD80:AH80"/>
    <mergeCell ref="A65:P65"/>
    <mergeCell ref="AX77:BB77"/>
    <mergeCell ref="AS77:AW77"/>
    <mergeCell ref="AG65:AK65"/>
    <mergeCell ref="AL65:AP65"/>
    <mergeCell ref="AG70:AK70"/>
    <mergeCell ref="AL70:AP70"/>
    <mergeCell ref="AG69:AK69"/>
    <mergeCell ref="AL69:AP69"/>
    <mergeCell ref="AQ69:AV69"/>
    <mergeCell ref="AW69:BA69"/>
    <mergeCell ref="BB69:BF69"/>
    <mergeCell ref="AA42:AE42"/>
    <mergeCell ref="AF55:AJ55"/>
    <mergeCell ref="AK55:AO55"/>
    <mergeCell ref="AP55:AT55"/>
    <mergeCell ref="A47:B47"/>
    <mergeCell ref="C47:Z47"/>
    <mergeCell ref="AA47:AE47"/>
    <mergeCell ref="AF47:AJ47"/>
    <mergeCell ref="AK47:AO47"/>
    <mergeCell ref="AP47:AT47"/>
    <mergeCell ref="C46:BQ46"/>
    <mergeCell ref="BD47:BH47"/>
    <mergeCell ref="BI47:BM47"/>
    <mergeCell ref="BN47:BQ47"/>
    <mergeCell ref="C44:Z44"/>
    <mergeCell ref="AK43:AO43"/>
    <mergeCell ref="AZ43:BC43"/>
    <mergeCell ref="AF50:AJ50"/>
    <mergeCell ref="AK50:AO50"/>
    <mergeCell ref="AP50:AT50"/>
    <mergeCell ref="AZ55:BC55"/>
    <mergeCell ref="BD55:BH55"/>
    <mergeCell ref="BI55:BM55"/>
    <mergeCell ref="BN55:BQ55"/>
    <mergeCell ref="A17:B17"/>
    <mergeCell ref="D17:J17"/>
    <mergeCell ref="D18:J18"/>
    <mergeCell ref="A11:BL11"/>
    <mergeCell ref="A12:BL12"/>
    <mergeCell ref="AZ47:BC47"/>
    <mergeCell ref="A37:F37"/>
    <mergeCell ref="G37:BL37"/>
    <mergeCell ref="A46:B46"/>
    <mergeCell ref="A20:B20"/>
    <mergeCell ref="D20:J20"/>
    <mergeCell ref="A41:B42"/>
    <mergeCell ref="A43:B43"/>
    <mergeCell ref="D21:J21"/>
    <mergeCell ref="A29:BL29"/>
    <mergeCell ref="A30:BL30"/>
    <mergeCell ref="A32:BL32"/>
    <mergeCell ref="A33:F33"/>
    <mergeCell ref="G33:BL33"/>
    <mergeCell ref="A45:B45"/>
    <mergeCell ref="C41:Z42"/>
    <mergeCell ref="C43:Z43"/>
    <mergeCell ref="C45:Z45"/>
    <mergeCell ref="AA44:AE44"/>
    <mergeCell ref="AO2:BL6"/>
    <mergeCell ref="A7:BL7"/>
    <mergeCell ref="A8:BL8"/>
    <mergeCell ref="A9:BL9"/>
    <mergeCell ref="BM76:BQ76"/>
    <mergeCell ref="BH76:BL76"/>
    <mergeCell ref="BC76:BG76"/>
    <mergeCell ref="AD76:AH76"/>
    <mergeCell ref="AX76:BB76"/>
    <mergeCell ref="AS76:AW76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3:AY43"/>
    <mergeCell ref="AW61:BL61"/>
    <mergeCell ref="A10:BL10"/>
    <mergeCell ref="A14:B14"/>
    <mergeCell ref="D14:J14"/>
    <mergeCell ref="D15:J15"/>
    <mergeCell ref="AP44:AT44"/>
    <mergeCell ref="AL64:AP64"/>
    <mergeCell ref="BG62:BL62"/>
    <mergeCell ref="AA45:AE45"/>
    <mergeCell ref="AU55:AY55"/>
    <mergeCell ref="AU47:AY47"/>
    <mergeCell ref="C56:BQ56"/>
    <mergeCell ref="AP57:AT57"/>
    <mergeCell ref="AU57:AY57"/>
    <mergeCell ref="AZ57:BC57"/>
    <mergeCell ref="BD57:BH57"/>
    <mergeCell ref="BI57:BM57"/>
    <mergeCell ref="BN57:BQ57"/>
    <mergeCell ref="BN45:BQ45"/>
    <mergeCell ref="BB64:BF64"/>
    <mergeCell ref="BB62:BF62"/>
    <mergeCell ref="AL62:AP62"/>
    <mergeCell ref="AK45:AO45"/>
    <mergeCell ref="AP45:AT45"/>
    <mergeCell ref="C57:Z57"/>
    <mergeCell ref="AA57:AE57"/>
    <mergeCell ref="AF57:AJ57"/>
    <mergeCell ref="AK57:AO57"/>
    <mergeCell ref="C55:Z55"/>
    <mergeCell ref="AX78:BB78"/>
    <mergeCell ref="AN78:AR78"/>
    <mergeCell ref="AS78:AW78"/>
    <mergeCell ref="V71:Z71"/>
    <mergeCell ref="O78:X78"/>
    <mergeCell ref="Y78:AC78"/>
    <mergeCell ref="BG64:BL64"/>
    <mergeCell ref="AU45:AY45"/>
    <mergeCell ref="AW63:BA63"/>
    <mergeCell ref="BB63:BF63"/>
    <mergeCell ref="BG63:BL63"/>
    <mergeCell ref="AW62:BA62"/>
    <mergeCell ref="A60:BL60"/>
    <mergeCell ref="A49:B49"/>
    <mergeCell ref="A50:B50"/>
    <mergeCell ref="A57:B57"/>
    <mergeCell ref="A56:B56"/>
    <mergeCell ref="A55:B55"/>
    <mergeCell ref="AA55:AE55"/>
    <mergeCell ref="AQ65:AV65"/>
    <mergeCell ref="AW65:BA65"/>
    <mergeCell ref="BB65:BF65"/>
    <mergeCell ref="BG65:BL65"/>
    <mergeCell ref="AF51:AJ51"/>
    <mergeCell ref="A63:P63"/>
    <mergeCell ref="A61:P62"/>
    <mergeCell ref="A77:B77"/>
    <mergeCell ref="J77:N77"/>
    <mergeCell ref="O77:X77"/>
    <mergeCell ref="Y77:AC77"/>
    <mergeCell ref="AD77:AH77"/>
    <mergeCell ref="C77:I77"/>
    <mergeCell ref="AN77:AR77"/>
    <mergeCell ref="AA71:AF71"/>
    <mergeCell ref="AG71:AK71"/>
    <mergeCell ref="AL71:AP71"/>
    <mergeCell ref="AI76:AM76"/>
    <mergeCell ref="Y76:AC76"/>
    <mergeCell ref="V62:Z62"/>
    <mergeCell ref="AA65:AF65"/>
    <mergeCell ref="AA70:AF70"/>
    <mergeCell ref="V63:Z63"/>
    <mergeCell ref="AG64:AK64"/>
    <mergeCell ref="AG62:AK62"/>
    <mergeCell ref="AA62:AF62"/>
    <mergeCell ref="AP124:BH124"/>
    <mergeCell ref="A123:V123"/>
    <mergeCell ref="W123:AM123"/>
    <mergeCell ref="AP123:BH123"/>
    <mergeCell ref="W124:AM124"/>
    <mergeCell ref="BG71:BL71"/>
    <mergeCell ref="Y75:AM75"/>
    <mergeCell ref="AN75:BB75"/>
    <mergeCell ref="BC75:BQ75"/>
    <mergeCell ref="AW71:BA71"/>
    <mergeCell ref="AP120:BH120"/>
    <mergeCell ref="W120:AM120"/>
    <mergeCell ref="A119:V119"/>
    <mergeCell ref="W119:AM119"/>
    <mergeCell ref="AP119:BH119"/>
    <mergeCell ref="BB71:BF71"/>
    <mergeCell ref="A73:BQ73"/>
    <mergeCell ref="A79:B79"/>
    <mergeCell ref="A78:B78"/>
    <mergeCell ref="A71:P71"/>
    <mergeCell ref="Q71:U71"/>
    <mergeCell ref="AQ71:AV71"/>
    <mergeCell ref="AD79:AH79"/>
    <mergeCell ref="C78:I78"/>
    <mergeCell ref="AF45:AJ45"/>
    <mergeCell ref="AZ45:BC45"/>
    <mergeCell ref="BD45:BH45"/>
    <mergeCell ref="BI45:BM45"/>
    <mergeCell ref="AQ64:AV64"/>
    <mergeCell ref="Q64:U64"/>
    <mergeCell ref="V64:Z64"/>
    <mergeCell ref="AA64:AF64"/>
    <mergeCell ref="Q63:U63"/>
    <mergeCell ref="Q62:U62"/>
    <mergeCell ref="AF49:AJ49"/>
    <mergeCell ref="AK49:AO49"/>
    <mergeCell ref="AP49:AT49"/>
    <mergeCell ref="AU49:AY49"/>
    <mergeCell ref="AA50:AE50"/>
    <mergeCell ref="AA51:AE51"/>
    <mergeCell ref="AG61:AV61"/>
    <mergeCell ref="Q61:AF61"/>
    <mergeCell ref="AQ62:AV62"/>
    <mergeCell ref="AW64:BA64"/>
    <mergeCell ref="AK51:AO51"/>
    <mergeCell ref="AP51:AT51"/>
    <mergeCell ref="AU51:AY51"/>
    <mergeCell ref="AZ51:BC51"/>
    <mergeCell ref="AF43:AJ43"/>
    <mergeCell ref="A34:F34"/>
    <mergeCell ref="G34:BL34"/>
    <mergeCell ref="A35:F35"/>
    <mergeCell ref="G35:BL35"/>
    <mergeCell ref="AZ44:BC44"/>
    <mergeCell ref="BD42:BH42"/>
    <mergeCell ref="AZ42:BC42"/>
    <mergeCell ref="BN44:BQ44"/>
    <mergeCell ref="AA41:AO41"/>
    <mergeCell ref="AP41:BC41"/>
    <mergeCell ref="BD41:BQ41"/>
    <mergeCell ref="AP43:AT43"/>
    <mergeCell ref="AU42:AY42"/>
    <mergeCell ref="AP42:AT42"/>
    <mergeCell ref="AF42:AJ42"/>
    <mergeCell ref="BD43:BH43"/>
    <mergeCell ref="BI43:BM43"/>
    <mergeCell ref="BN43:BQ43"/>
    <mergeCell ref="AU44:AY44"/>
    <mergeCell ref="BI44:BM44"/>
    <mergeCell ref="BD44:BH44"/>
    <mergeCell ref="AK44:AO44"/>
    <mergeCell ref="AF44:AJ44"/>
    <mergeCell ref="A23:BL23"/>
    <mergeCell ref="A24:F24"/>
    <mergeCell ref="G24:BL24"/>
    <mergeCell ref="A25:F25"/>
    <mergeCell ref="G25:BL25"/>
    <mergeCell ref="A115:BL115"/>
    <mergeCell ref="A116:BL116"/>
    <mergeCell ref="A36:F36"/>
    <mergeCell ref="G36:BL36"/>
    <mergeCell ref="A75:B76"/>
    <mergeCell ref="C75:I76"/>
    <mergeCell ref="J75:N76"/>
    <mergeCell ref="O75:X76"/>
    <mergeCell ref="A40:BQ40"/>
    <mergeCell ref="A39:BQ39"/>
    <mergeCell ref="A26:F26"/>
    <mergeCell ref="G26:BL26"/>
    <mergeCell ref="A27:F27"/>
    <mergeCell ref="G27:BL27"/>
    <mergeCell ref="A44:B44"/>
    <mergeCell ref="BN42:BQ42"/>
    <mergeCell ref="BI42:BM42"/>
    <mergeCell ref="AK42:AO42"/>
    <mergeCell ref="AA43:AE43"/>
    <mergeCell ref="BH88:BL88"/>
    <mergeCell ref="AA52:AE52"/>
    <mergeCell ref="AA53:AE53"/>
    <mergeCell ref="A51:B51"/>
    <mergeCell ref="A52:B52"/>
    <mergeCell ref="A53:B53"/>
    <mergeCell ref="C49:Z49"/>
    <mergeCell ref="C50:Z50"/>
    <mergeCell ref="C51:Z51"/>
    <mergeCell ref="C52:Z52"/>
    <mergeCell ref="C53:Z53"/>
    <mergeCell ref="AA49:AE49"/>
    <mergeCell ref="A59:BL59"/>
    <mergeCell ref="A64:P64"/>
    <mergeCell ref="AQ63:AV63"/>
    <mergeCell ref="AL63:AP63"/>
    <mergeCell ref="AG63:AK63"/>
    <mergeCell ref="AA63:AF63"/>
    <mergeCell ref="V70:Z70"/>
    <mergeCell ref="A70:P70"/>
    <mergeCell ref="Q65:U65"/>
    <mergeCell ref="Q70:U70"/>
    <mergeCell ref="V65:Z65"/>
    <mergeCell ref="AI77:AM77"/>
    <mergeCell ref="A87:B87"/>
    <mergeCell ref="A88:B88"/>
    <mergeCell ref="A89:B89"/>
    <mergeCell ref="A90:B90"/>
    <mergeCell ref="A91:B91"/>
    <mergeCell ref="A93:B93"/>
    <mergeCell ref="J87:N87"/>
    <mergeCell ref="O87:X87"/>
    <mergeCell ref="AU50:AY50"/>
    <mergeCell ref="AF52:AJ52"/>
    <mergeCell ref="AK52:AO52"/>
    <mergeCell ref="AP52:AT52"/>
    <mergeCell ref="AU52:AY52"/>
    <mergeCell ref="A66:BL66"/>
    <mergeCell ref="A68:BL68"/>
    <mergeCell ref="C87:I87"/>
    <mergeCell ref="C88:I88"/>
    <mergeCell ref="Y87:AC87"/>
    <mergeCell ref="AD87:AH87"/>
    <mergeCell ref="AI87:AM87"/>
    <mergeCell ref="AN87:AR87"/>
    <mergeCell ref="AS87:AW87"/>
    <mergeCell ref="AX87:BB87"/>
    <mergeCell ref="BC87:BG87"/>
    <mergeCell ref="BM87:BQ87"/>
    <mergeCell ref="J88:N88"/>
    <mergeCell ref="J89:N89"/>
    <mergeCell ref="J90:N90"/>
    <mergeCell ref="J91:N91"/>
    <mergeCell ref="J93:N93"/>
    <mergeCell ref="O88:X88"/>
    <mergeCell ref="O89:X89"/>
    <mergeCell ref="O90:X90"/>
    <mergeCell ref="O91:X91"/>
    <mergeCell ref="O93:X93"/>
    <mergeCell ref="Y88:AC88"/>
    <mergeCell ref="AD88:AH88"/>
    <mergeCell ref="AI88:AM88"/>
    <mergeCell ref="AI89:AM89"/>
    <mergeCell ref="AN88:AR88"/>
    <mergeCell ref="AN89:AR89"/>
    <mergeCell ref="AN90:AR90"/>
    <mergeCell ref="AN91:AR91"/>
    <mergeCell ref="AN93:AR93"/>
    <mergeCell ref="AS88:AW88"/>
    <mergeCell ref="AX88:BB88"/>
    <mergeCell ref="BC88:BG88"/>
    <mergeCell ref="BH87:BL87"/>
    <mergeCell ref="BM88:BQ88"/>
    <mergeCell ref="Y89:AC89"/>
    <mergeCell ref="AD89:AH89"/>
    <mergeCell ref="Y90:AC90"/>
    <mergeCell ref="AD90:AH90"/>
    <mergeCell ref="AI90:AM90"/>
    <mergeCell ref="Y91:AC91"/>
    <mergeCell ref="AD91:AH91"/>
    <mergeCell ref="Y93:AC93"/>
    <mergeCell ref="AD93:AH93"/>
    <mergeCell ref="AI91:AM91"/>
    <mergeCell ref="AI93:AM93"/>
    <mergeCell ref="AS89:AW89"/>
    <mergeCell ref="AS90:AW90"/>
    <mergeCell ref="AS91:AW91"/>
    <mergeCell ref="AS93:AW93"/>
    <mergeCell ref="AX89:BB89"/>
    <mergeCell ref="BC89:BG89"/>
    <mergeCell ref="BH89:BL89"/>
    <mergeCell ref="BM89:BQ89"/>
    <mergeCell ref="AX90:BB90"/>
    <mergeCell ref="BC90:BG90"/>
    <mergeCell ref="BH90:BL90"/>
    <mergeCell ref="BM90:BQ90"/>
    <mergeCell ref="AX91:BB91"/>
    <mergeCell ref="AX93:BB93"/>
    <mergeCell ref="BC91:BG91"/>
    <mergeCell ref="BC93:BG93"/>
    <mergeCell ref="BH91:BL91"/>
    <mergeCell ref="BH93:BL93"/>
    <mergeCell ref="BM91:BQ91"/>
    <mergeCell ref="BM93:BQ93"/>
    <mergeCell ref="A92:B92"/>
    <mergeCell ref="C92:BQ92"/>
    <mergeCell ref="C93:I93"/>
    <mergeCell ref="A96:B96"/>
    <mergeCell ref="A97:B97"/>
    <mergeCell ref="A98:B98"/>
    <mergeCell ref="A99:B99"/>
    <mergeCell ref="A100:B100"/>
    <mergeCell ref="A101:B101"/>
    <mergeCell ref="C96:I96"/>
    <mergeCell ref="C97:I97"/>
    <mergeCell ref="C98:I98"/>
    <mergeCell ref="C99:I99"/>
    <mergeCell ref="C100:I100"/>
    <mergeCell ref="C101:I101"/>
    <mergeCell ref="J96:M96"/>
    <mergeCell ref="J97:M97"/>
    <mergeCell ref="J98:M98"/>
    <mergeCell ref="J99:M99"/>
    <mergeCell ref="J100:M100"/>
    <mergeCell ref="J101:M101"/>
    <mergeCell ref="O96:X96"/>
    <mergeCell ref="O97:X97"/>
    <mergeCell ref="O98:X98"/>
    <mergeCell ref="O99:X99"/>
    <mergeCell ref="O100:X100"/>
    <mergeCell ref="O101:X101"/>
    <mergeCell ref="Y96:AC96"/>
    <mergeCell ref="Y97:AC97"/>
    <mergeCell ref="Y98:AC98"/>
    <mergeCell ref="Y99:AC99"/>
    <mergeCell ref="Y100:AC100"/>
    <mergeCell ref="Y101:AC101"/>
    <mergeCell ref="AD96:AH96"/>
    <mergeCell ref="AD97:AH97"/>
    <mergeCell ref="AD98:AH98"/>
    <mergeCell ref="AD99:AH99"/>
    <mergeCell ref="AD100:AH100"/>
    <mergeCell ref="AD101:AH101"/>
    <mergeCell ref="AS96:AW96"/>
    <mergeCell ref="AS97:AW97"/>
    <mergeCell ref="AS98:AW98"/>
    <mergeCell ref="AS99:AW99"/>
    <mergeCell ref="AS100:AW100"/>
    <mergeCell ref="AN101:AR101"/>
    <mergeCell ref="AS101:AW101"/>
    <mergeCell ref="AI96:AL96"/>
    <mergeCell ref="AI97:AL97"/>
    <mergeCell ref="AI98:AL98"/>
    <mergeCell ref="AI99:AL99"/>
    <mergeCell ref="AI100:AL100"/>
    <mergeCell ref="AI101:AL101"/>
    <mergeCell ref="AN96:AR96"/>
    <mergeCell ref="AN97:AR97"/>
    <mergeCell ref="AN98:AR98"/>
    <mergeCell ref="AN99:AR99"/>
    <mergeCell ref="AN100:AR100"/>
    <mergeCell ref="AX96:BB96"/>
    <mergeCell ref="AX97:BB97"/>
    <mergeCell ref="AX98:BB98"/>
    <mergeCell ref="AX99:BB99"/>
    <mergeCell ref="AX100:BB100"/>
    <mergeCell ref="AX101:BB101"/>
    <mergeCell ref="BC96:BG96"/>
    <mergeCell ref="BC97:BG97"/>
    <mergeCell ref="BC98:BG98"/>
    <mergeCell ref="BC99:BG99"/>
    <mergeCell ref="BC100:BG100"/>
    <mergeCell ref="BC101:BG101"/>
    <mergeCell ref="BH96:BL96"/>
    <mergeCell ref="BM96:BQ96"/>
    <mergeCell ref="BH97:BL97"/>
    <mergeCell ref="BM97:BQ97"/>
    <mergeCell ref="BH98:BL98"/>
    <mergeCell ref="BM98:BQ98"/>
    <mergeCell ref="BH99:BL99"/>
    <mergeCell ref="BH100:BL100"/>
    <mergeCell ref="BH101:BL101"/>
    <mergeCell ref="BM99:BQ99"/>
    <mergeCell ref="BM100:BQ100"/>
    <mergeCell ref="BM101:BQ101"/>
    <mergeCell ref="J108:M108"/>
    <mergeCell ref="J109:M109"/>
    <mergeCell ref="C108:I108"/>
    <mergeCell ref="C109:I109"/>
    <mergeCell ref="C110:I110"/>
    <mergeCell ref="C111:I111"/>
    <mergeCell ref="C112:I112"/>
    <mergeCell ref="J110:M110"/>
    <mergeCell ref="J111:M111"/>
    <mergeCell ref="J112:M112"/>
    <mergeCell ref="Y107:AC107"/>
    <mergeCell ref="O107:X107"/>
    <mergeCell ref="O108:X108"/>
    <mergeCell ref="O109:X109"/>
    <mergeCell ref="O110:X110"/>
    <mergeCell ref="O111:X111"/>
    <mergeCell ref="O112:X112"/>
    <mergeCell ref="Y108:AC108"/>
    <mergeCell ref="Y109:AC109"/>
    <mergeCell ref="Y110:AC110"/>
    <mergeCell ref="Y111:AC111"/>
    <mergeCell ref="Y112:AC112"/>
    <mergeCell ref="AD107:AH107"/>
    <mergeCell ref="AI107:AL107"/>
    <mergeCell ref="AN107:AR107"/>
    <mergeCell ref="AS107:AW107"/>
    <mergeCell ref="AX107:BB107"/>
    <mergeCell ref="BC107:BG107"/>
    <mergeCell ref="BH107:BL107"/>
    <mergeCell ref="BM107:BQ107"/>
    <mergeCell ref="AD108:AH108"/>
    <mergeCell ref="AI108:AL108"/>
    <mergeCell ref="AN108:AR108"/>
    <mergeCell ref="AS108:AW108"/>
    <mergeCell ref="AX108:BB108"/>
    <mergeCell ref="BC108:BG108"/>
    <mergeCell ref="BH108:BL108"/>
    <mergeCell ref="BM108:BQ108"/>
    <mergeCell ref="AD109:AH109"/>
    <mergeCell ref="AI109:AL109"/>
    <mergeCell ref="AN109:AR109"/>
    <mergeCell ref="AS109:AW109"/>
    <mergeCell ref="AX109:BB109"/>
    <mergeCell ref="BC109:BG109"/>
    <mergeCell ref="BH109:BL109"/>
    <mergeCell ref="BM109:BQ109"/>
    <mergeCell ref="BH110:BL110"/>
    <mergeCell ref="BM110:BQ110"/>
    <mergeCell ref="AD110:AH110"/>
    <mergeCell ref="AI110:AL110"/>
    <mergeCell ref="AN110:AR110"/>
    <mergeCell ref="AS110:AW110"/>
    <mergeCell ref="AX110:BB110"/>
    <mergeCell ref="BC110:BG110"/>
    <mergeCell ref="AD111:AH111"/>
    <mergeCell ref="AI111:AL111"/>
    <mergeCell ref="AN111:AR111"/>
    <mergeCell ref="AS111:AW111"/>
    <mergeCell ref="AX111:BB111"/>
    <mergeCell ref="BC111:BG111"/>
    <mergeCell ref="AD112:AH112"/>
    <mergeCell ref="AI112:AL112"/>
    <mergeCell ref="AN112:AR112"/>
    <mergeCell ref="AS112:AW112"/>
    <mergeCell ref="AX112:BB112"/>
    <mergeCell ref="BC112:BG112"/>
  </mergeCells>
  <phoneticPr fontId="0" type="noConversion"/>
  <conditionalFormatting sqref="C79 C86:C87">
    <cfRule type="cellIs" dxfId="43" priority="59" stopIfTrue="1" operator="equal">
      <formula>$C78</formula>
    </cfRule>
  </conditionalFormatting>
  <conditionalFormatting sqref="A79:A105 B79:B91 B93 B95:B105 A106:B112">
    <cfRule type="cellIs" dxfId="42" priority="60" stopIfTrue="1" operator="equal">
      <formula>0</formula>
    </cfRule>
  </conditionalFormatting>
  <conditionalFormatting sqref="C80">
    <cfRule type="cellIs" dxfId="41" priority="57" stopIfTrue="1" operator="equal">
      <formula>$C79</formula>
    </cfRule>
  </conditionalFormatting>
  <conditionalFormatting sqref="C81">
    <cfRule type="cellIs" dxfId="40" priority="55" stopIfTrue="1" operator="equal">
      <formula>$C80</formula>
    </cfRule>
  </conditionalFormatting>
  <conditionalFormatting sqref="C82">
    <cfRule type="cellIs" dxfId="39" priority="53" stopIfTrue="1" operator="equal">
      <formula>$C81</formula>
    </cfRule>
  </conditionalFormatting>
  <conditionalFormatting sqref="C83 C106:C112">
    <cfRule type="cellIs" dxfId="38" priority="49" stopIfTrue="1" operator="equal">
      <formula>#REF!</formula>
    </cfRule>
  </conditionalFormatting>
  <conditionalFormatting sqref="C84">
    <cfRule type="cellIs" dxfId="37" priority="47" stopIfTrue="1" operator="equal">
      <formula>$C83</formula>
    </cfRule>
  </conditionalFormatting>
  <conditionalFormatting sqref="C85">
    <cfRule type="cellIs" dxfId="36" priority="45" stopIfTrue="1" operator="equal">
      <formula>$C84</formula>
    </cfRule>
  </conditionalFormatting>
  <conditionalFormatting sqref="C95:C96">
    <cfRule type="cellIs" dxfId="35" priority="41" stopIfTrue="1" operator="equal">
      <formula>$C86</formula>
    </cfRule>
  </conditionalFormatting>
  <conditionalFormatting sqref="C102">
    <cfRule type="cellIs" dxfId="34" priority="35" stopIfTrue="1" operator="equal">
      <formula>#REF!</formula>
    </cfRule>
  </conditionalFormatting>
  <conditionalFormatting sqref="C103">
    <cfRule type="cellIs" dxfId="33" priority="33" stopIfTrue="1" operator="equal">
      <formula>$C102</formula>
    </cfRule>
  </conditionalFormatting>
  <conditionalFormatting sqref="C104">
    <cfRule type="cellIs" dxfId="32" priority="31" stopIfTrue="1" operator="equal">
      <formula>$C103</formula>
    </cfRule>
  </conditionalFormatting>
  <conditionalFormatting sqref="C105">
    <cfRule type="cellIs" dxfId="31" priority="29" stopIfTrue="1" operator="equal">
      <formula>$C104</formula>
    </cfRule>
  </conditionalFormatting>
  <conditionalFormatting sqref="C113">
    <cfRule type="cellIs" dxfId="30" priority="23" stopIfTrue="1" operator="equal">
      <formula>$C106</formula>
    </cfRule>
  </conditionalFormatting>
  <conditionalFormatting sqref="A113:B113">
    <cfRule type="cellIs" dxfId="29" priority="24" stopIfTrue="1" operator="equal">
      <formula>0</formula>
    </cfRule>
  </conditionalFormatting>
  <conditionalFormatting sqref="C93">
    <cfRule type="cellIs" dxfId="28" priority="62" stopIfTrue="1" operator="equal">
      <formula>$C86</formula>
    </cfRule>
  </conditionalFormatting>
  <conditionalFormatting sqref="C91:C92">
    <cfRule type="cellIs" dxfId="27" priority="64" stopIfTrue="1" operator="equal">
      <formula>$C86</formula>
    </cfRule>
  </conditionalFormatting>
  <conditionalFormatting sqref="C90">
    <cfRule type="cellIs" dxfId="26" priority="66" stopIfTrue="1" operator="equal">
      <formula>$C86</formula>
    </cfRule>
  </conditionalFormatting>
  <conditionalFormatting sqref="C89">
    <cfRule type="cellIs" dxfId="25" priority="68" stopIfTrue="1" operator="equal">
      <formula>$C86</formula>
    </cfRule>
  </conditionalFormatting>
  <conditionalFormatting sqref="C88">
    <cfRule type="cellIs" dxfId="24" priority="70" stopIfTrue="1" operator="equal">
      <formula>$C86</formula>
    </cfRule>
  </conditionalFormatting>
  <conditionalFormatting sqref="C99:C100">
    <cfRule type="cellIs" dxfId="23" priority="72" stopIfTrue="1" operator="equal">
      <formula>$C87</formula>
    </cfRule>
  </conditionalFormatting>
  <conditionalFormatting sqref="C98">
    <cfRule type="cellIs" dxfId="22" priority="74" stopIfTrue="1" operator="equal">
      <formula>$C87</formula>
    </cfRule>
  </conditionalFormatting>
  <conditionalFormatting sqref="C97">
    <cfRule type="cellIs" dxfId="21" priority="76" stopIfTrue="1" operator="equal">
      <formula>$C87</formula>
    </cfRule>
  </conditionalFormatting>
  <conditionalFormatting sqref="C101">
    <cfRule type="cellIs" dxfId="20" priority="78" stopIfTrue="1" operator="equal">
      <formula>$C88</formula>
    </cfRule>
  </conditionalFormatting>
  <conditionalFormatting sqref="C99">
    <cfRule type="cellIs" dxfId="19" priority="20" stopIfTrue="1" operator="equal">
      <formula>$C89</formula>
    </cfRule>
  </conditionalFormatting>
  <conditionalFormatting sqref="C100">
    <cfRule type="cellIs" dxfId="18" priority="19" stopIfTrue="1" operator="equal">
      <formula>$C90</formula>
    </cfRule>
  </conditionalFormatting>
  <conditionalFormatting sqref="C101">
    <cfRule type="cellIs" dxfId="17" priority="18" stopIfTrue="1" operator="equal">
      <formula>$C91</formula>
    </cfRule>
  </conditionalFormatting>
  <conditionalFormatting sqref="C109:C110">
    <cfRule type="cellIs" dxfId="16" priority="17" stopIfTrue="1" operator="equal">
      <formula>$C97</formula>
    </cfRule>
  </conditionalFormatting>
  <conditionalFormatting sqref="C108">
    <cfRule type="cellIs" dxfId="15" priority="16" stopIfTrue="1" operator="equal">
      <formula>$C97</formula>
    </cfRule>
  </conditionalFormatting>
  <conditionalFormatting sqref="C111">
    <cfRule type="cellIs" dxfId="14" priority="15" stopIfTrue="1" operator="equal">
      <formula>$C98</formula>
    </cfRule>
  </conditionalFormatting>
  <conditionalFormatting sqref="C109">
    <cfRule type="cellIs" dxfId="13" priority="14" stopIfTrue="1" operator="equal">
      <formula>$C99</formula>
    </cfRule>
  </conditionalFormatting>
  <conditionalFormatting sqref="C110">
    <cfRule type="cellIs" dxfId="12" priority="13" stopIfTrue="1" operator="equal">
      <formula>$C100</formula>
    </cfRule>
  </conditionalFormatting>
  <conditionalFormatting sqref="C111">
    <cfRule type="cellIs" dxfId="11" priority="12" stopIfTrue="1" operator="equal">
      <formula>$C101</formula>
    </cfRule>
  </conditionalFormatting>
  <conditionalFormatting sqref="C109">
    <cfRule type="cellIs" dxfId="10" priority="11" stopIfTrue="1" operator="equal">
      <formula>$C97</formula>
    </cfRule>
  </conditionalFormatting>
  <conditionalFormatting sqref="C109">
    <cfRule type="cellIs" dxfId="9" priority="10" stopIfTrue="1" operator="equal">
      <formula>$C99</formula>
    </cfRule>
  </conditionalFormatting>
  <conditionalFormatting sqref="C109">
    <cfRule type="cellIs" dxfId="8" priority="9" stopIfTrue="1" operator="equal">
      <formula>$C97</formula>
    </cfRule>
  </conditionalFormatting>
  <conditionalFormatting sqref="C109">
    <cfRule type="cellIs" dxfId="7" priority="8" stopIfTrue="1" operator="equal">
      <formula>$C99</formula>
    </cfRule>
  </conditionalFormatting>
  <conditionalFormatting sqref="C109">
    <cfRule type="cellIs" dxfId="6" priority="7" stopIfTrue="1" operator="equal">
      <formula>$C97</formula>
    </cfRule>
  </conditionalFormatting>
  <conditionalFormatting sqref="C109">
    <cfRule type="cellIs" dxfId="5" priority="6" stopIfTrue="1" operator="equal">
      <formula>$C99</formula>
    </cfRule>
  </conditionalFormatting>
  <conditionalFormatting sqref="C110">
    <cfRule type="cellIs" dxfId="4" priority="5" stopIfTrue="1" operator="equal">
      <formula>$C97</formula>
    </cfRule>
  </conditionalFormatting>
  <conditionalFormatting sqref="C110">
    <cfRule type="cellIs" dxfId="3" priority="4" stopIfTrue="1" operator="equal">
      <formula>$C100</formula>
    </cfRule>
  </conditionalFormatting>
  <conditionalFormatting sqref="C111">
    <cfRule type="cellIs" dxfId="2" priority="3" stopIfTrue="1" operator="equal">
      <formula>$C102</formula>
    </cfRule>
  </conditionalFormatting>
  <conditionalFormatting sqref="C112">
    <cfRule type="cellIs" dxfId="1" priority="2" stopIfTrue="1" operator="equal">
      <formula>$C100</formula>
    </cfRule>
  </conditionalFormatting>
  <conditionalFormatting sqref="C112">
    <cfRule type="cellIs" dxfId="0" priority="1" stopIfTrue="1" operator="equal">
      <formula>$C102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2021-02-05T09:02:31Z</cp:lastPrinted>
  <dcterms:created xsi:type="dcterms:W3CDTF">2016-08-10T10:53:25Z</dcterms:created>
  <dcterms:modified xsi:type="dcterms:W3CDTF">2021-02-05T09:09:02Z</dcterms:modified>
</cp:coreProperties>
</file>