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210" activeTab="0"/>
  </bookViews>
  <sheets>
    <sheet name="додаток 1" sheetId="1" r:id="rId1"/>
    <sheet name="додаток 2" sheetId="2" r:id="rId2"/>
    <sheet name="додаток 3" sheetId="3" r:id="rId3"/>
  </sheets>
  <definedNames>
    <definedName name="_xlnm.Print_Titles" localSheetId="0">'додаток 1'!$A:$C</definedName>
    <definedName name="_xlnm.Print_Area" localSheetId="0">'додаток 1'!$A$1:$F$99</definedName>
  </definedNames>
  <calcPr fullCalcOnLoad="1" fullPrecision="0"/>
</workbook>
</file>

<file path=xl/sharedStrings.xml><?xml version="1.0" encoding="utf-8"?>
<sst xmlns="http://schemas.openxmlformats.org/spreadsheetml/2006/main" count="279" uniqueCount="260">
  <si>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</si>
  <si>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</si>
  <si>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</si>
  <si>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</si>
  <si>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</si>
  <si>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</si>
  <si>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</si>
  <si>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</si>
  <si>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</si>
  <si>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</si>
  <si>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</si>
  <si>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</si>
  <si>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</si>
  <si>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</si>
  <si>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</si>
  <si>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</si>
  <si>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</si>
  <si>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</si>
  <si>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</si>
  <si>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</si>
  <si>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</si>
  <si>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</si>
  <si>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</si>
  <si>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</si>
  <si>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</si>
  <si>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</si>
  <si>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Офіційні трансферти  </t>
  </si>
  <si>
    <t>Від органів державного управління  </t>
  </si>
  <si>
    <t>Всього без урахування трансферт</t>
  </si>
  <si>
    <t>Всього</t>
  </si>
  <si>
    <t>Інші податки та збори </t>
  </si>
  <si>
    <t>Екологічний податок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</si>
  <si>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</si>
  <si>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</si>
  <si>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</si>
  <si>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</si>
  <si>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</si>
  <si>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</si>
  <si>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Благодійні внески, гранти та дарунки </t>
  </si>
  <si>
    <t>загальний фонд</t>
  </si>
  <si>
    <t>спеціальний фонд</t>
  </si>
  <si>
    <t>разом</t>
  </si>
  <si>
    <t>Виконання  бюджету Галицинівської сільської ради у частині доходів</t>
  </si>
  <si>
    <t>Код</t>
  </si>
  <si>
    <t>Показник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</si>
  <si>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</si>
  <si>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1010</t>
  </si>
  <si>
    <t>Всього по бюджету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</si>
  <si>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</si>
  <si>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</si>
  <si>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</si>
  <si>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</si>
  <si>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</si>
  <si>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</si>
  <si>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</si>
  <si>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</si>
  <si>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</si>
  <si>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</si>
  <si>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</si>
  <si>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</si>
  <si>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водопостачання та водовідведення</t>
  </si>
  <si>
    <t>Оплата електроенергії</t>
  </si>
  <si>
    <t>Оплата природного газу</t>
  </si>
  <si>
    <t>Поточні трансферти</t>
  </si>
  <si>
    <t>Поточні трансферти органам державного управління інших рівнів</t>
  </si>
  <si>
    <t>Соціальне забезпечення</t>
  </si>
  <si>
    <t>Інші виплати населенню</t>
  </si>
  <si>
    <t>Інші поточні видатки</t>
  </si>
  <si>
    <t>Виконання  бюджету Галицинівської сільської ради                                   у частині видатків за функціональною структурою</t>
  </si>
  <si>
    <t>0100</t>
  </si>
  <si>
    <t>Державне управління</t>
  </si>
  <si>
    <t>0150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</si>
  <si>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</si>
  <si>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</si>
  <si>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1000</t>
  </si>
  <si>
    <t>Освіта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</si>
  <si>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</si>
  <si>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</si>
  <si>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</si>
  <si>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</si>
  <si>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</si>
  <si>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</si>
  <si>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</si>
  <si>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3000</t>
  </si>
  <si>
    <t>Соціальний захист та соціальне забезпечення</t>
  </si>
  <si>
    <t>3191</t>
  </si>
  <si>
    <t>Інші видатки на соціальний захист ветеранів війни та праці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</si>
  <si>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</si>
  <si>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</si>
  <si>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</si>
  <si>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</si>
  <si>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</si>
  <si>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</si>
  <si>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</si>
  <si>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</si>
  <si>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6000</t>
  </si>
  <si>
    <t>Житлово-комунальне господарство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</si>
  <si>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</si>
  <si>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</si>
  <si>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</si>
  <si>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</si>
  <si>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7000</t>
  </si>
  <si>
    <t>Економічна діяльність</t>
  </si>
  <si>
    <t>7370</t>
  </si>
  <si>
    <t>Реалізація інших заходів щодо соціально-економічного розвитку територій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</si>
  <si>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</si>
  <si>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</si>
  <si>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</si>
  <si>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</si>
  <si>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</si>
  <si>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</si>
  <si>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9000</t>
  </si>
  <si>
    <t>Міжбюджетні трансферти</t>
  </si>
  <si>
    <t>9110</t>
  </si>
  <si>
    <t>Реверсна дотація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</si>
  <si>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</si>
  <si>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</si>
  <si>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</si>
  <si>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</si>
  <si>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</si>
  <si>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2000</t>
  </si>
  <si>
    <t>2100</t>
  </si>
  <si>
    <t>2110</t>
  </si>
  <si>
    <t>2111</t>
  </si>
  <si>
    <t>2120</t>
  </si>
  <si>
    <t>2200</t>
  </si>
  <si>
    <t>2210</t>
  </si>
  <si>
    <t>2220</t>
  </si>
  <si>
    <t>2230</t>
  </si>
  <si>
    <t>2240</t>
  </si>
  <si>
    <t>2250</t>
  </si>
  <si>
    <t>2270</t>
  </si>
  <si>
    <t>2272</t>
  </si>
  <si>
    <t>2273</t>
  </si>
  <si>
    <t>2274</t>
  </si>
  <si>
    <t>2275</t>
  </si>
  <si>
    <t>2280</t>
  </si>
  <si>
    <t>Дослідження і розробки, окремі заходи по реалізації державних (регіональних) програм</t>
  </si>
  <si>
    <t>2281</t>
  </si>
  <si>
    <t>Дослідження і розробки, окремі заходи розвитку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</si>
  <si>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</si>
  <si>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</si>
  <si>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2600</t>
  </si>
  <si>
    <t>2620</t>
  </si>
  <si>
    <t>2700</t>
  </si>
  <si>
    <t>2730</t>
  </si>
  <si>
    <t>2800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</si>
  <si>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</si>
  <si>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</si>
  <si>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</si>
  <si>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</si>
  <si>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</si>
  <si>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3200</t>
  </si>
  <si>
    <t>Капітальні трансферти</t>
  </si>
  <si>
    <t>3220</t>
  </si>
  <si>
    <t>Капітальні трансферти органам державного управління інших рівнів</t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</si>
  <si>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</si>
  <si>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</si>
  <si>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</si>
  <si>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Додаток № 2 до рішення сесії        №   від </t>
  </si>
  <si>
    <t>Первинна медична допомога населенню, що надається центрами первинної медичної (медико-санітарної) допомоги</t>
  </si>
  <si>
    <t>Відшкодування вартості лікарських засобів для лікування окремих захворювань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</si>
  <si>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</si>
  <si>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Методичне забезпечення діяльності навчальних закладів</t>
  </si>
  <si>
    <t>Субсидії та поточні трансферти підприємствам (установам, організаціям)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</si>
  <si>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</si>
  <si>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</si>
  <si>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</si>
  <si>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</si>
  <si>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</si>
  <si>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</si>
  <si>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</si>
  <si>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</si>
  <si>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</si>
  <si>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</si>
  <si>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</si>
  <si>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</si>
  <si>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</si>
  <si>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</si>
  <si>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</si>
  <si>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</si>
  <si>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</si>
  <si>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</si>
  <si>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</si>
  <si>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</si>
  <si>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</si>
  <si>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</si>
  <si>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</si>
  <si>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</si>
  <si>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</si>
  <si>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</si>
  <si>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</si>
  <si>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</si>
  <si>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</si>
  <si>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</si>
  <si>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</si>
  <si>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</si>
  <si>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</si>
  <si>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</si>
  <si>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</si>
  <si>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</si>
  <si>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</si>
  <si>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</si>
  <si>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</si>
  <si>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</si>
  <si>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</si>
  <si>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Державне мито, не віднесене до інших категорій  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</si>
  <si>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</si>
  <si>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</si>
  <si>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землі і нематеріальних активів </t>
  </si>
  <si>
    <t>Кошти від продажу землі  </t>
  </si>
  <si>
    <t>1150</t>
  </si>
  <si>
    <t>1170</t>
  </si>
  <si>
    <t>Забезпечення діяльності інклюзивно-ресурсних центрів</t>
  </si>
  <si>
    <t>Охорона здоров`я</t>
  </si>
  <si>
    <t>2146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</si>
  <si>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</si>
  <si>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</si>
  <si>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6020</t>
  </si>
  <si>
    <t>7130</t>
  </si>
  <si>
    <t>Здійснення заходів із землеустрою</t>
  </si>
  <si>
    <t>7310</t>
  </si>
  <si>
    <t>Будівництво об`єктів житлово-комунального господарства</t>
  </si>
  <si>
    <t>7322</t>
  </si>
  <si>
    <t>Будівництво медичних установ та закладів</t>
  </si>
  <si>
    <t>7325</t>
  </si>
  <si>
    <t>Будівництво споруд, установ та закладів фізичної культури і спорту</t>
  </si>
  <si>
    <t>7362</t>
  </si>
  <si>
    <t>Виконання інвестиційних проектів в рамках формування інфраструктури об`єднаних територіальних громад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</si>
  <si>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</si>
  <si>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</si>
  <si>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8340</t>
  </si>
  <si>
    <t>Природоохоронні заходи за рахунок цільових фондів</t>
  </si>
  <si>
    <t>9420</t>
  </si>
  <si>
    <t>Субвенція з місцевого бюджету за рахунок залишку коштів медичної субвенції, що утворився на початок бюджетного періоду</t>
  </si>
  <si>
    <t>Оплата інших енергоносіїв та інших комунальних послуг</t>
  </si>
  <si>
    <t>2610</t>
  </si>
  <si>
    <t>3120</t>
  </si>
  <si>
    <t>Капітальне будівництво (придбання)</t>
  </si>
  <si>
    <t>3122</t>
  </si>
  <si>
    <t>Капітальне будівництво (придбання) інших об`єктів</t>
  </si>
  <si>
    <t>3130</t>
  </si>
  <si>
    <t>Капітальний ремонт</t>
  </si>
  <si>
    <t>3132</t>
  </si>
  <si>
    <t>Капітальний ремонт інших об`єктів</t>
  </si>
  <si>
    <t>Реконструкція та реставрація</t>
  </si>
  <si>
    <t>3142</t>
  </si>
  <si>
    <t>Реконструкція та реставрація інших об`єктів</t>
  </si>
  <si>
    <t>3210</t>
  </si>
  <si>
    <t>Капітальні трансферти підприємствам (установам, організаціям)</t>
  </si>
  <si>
    <t>виконання за 9 місяців 2019року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</si>
  <si>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</si>
  <si>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</si>
  <si>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</si>
  <si>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</si>
  <si>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</si>
  <si>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</si>
  <si>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Виконання  бюджету Галицинівської сільської ради                                                           у  частині видатків за економічною структурою</t>
  </si>
  <si>
    <t>Додаток № 3 до рішення сесії        №   від</t>
  </si>
  <si>
    <t xml:space="preserve">Додаток № 1 до рішення сесії №   від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</si>
</sst>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0"/>
    <numFmt numFmtId="181" formatCode="0.000"/>
  </numFmts>
  <fonts count="2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6"/>
      <color indexed="20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/>
    </xf>
    <xf numFmtId="0" fontId="2" fillId="24" borderId="0" xfId="0" applyFont="1" applyFill="1" applyAlignment="1">
      <alignment/>
    </xf>
    <xf numFmtId="0" fontId="23" fillId="0" borderId="10" xfId="53" applyFont="1" applyBorder="1" applyAlignment="1">
      <alignment wrapText="1"/>
      <protection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 wrapText="1"/>
    </xf>
    <xf numFmtId="180" fontId="3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2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4" fillId="0" borderId="10" xfId="53" applyNumberFormat="1" applyFill="1" applyBorder="1">
      <alignment/>
      <protection/>
    </xf>
    <xf numFmtId="0" fontId="1" fillId="0" borderId="0" xfId="0" applyFont="1" applyAlignment="1">
      <alignment wrapText="1"/>
    </xf>
    <xf numFmtId="0" fontId="4" fillId="0" borderId="10" xfId="53" applyFill="1" applyBorder="1" applyAlignment="1">
      <alignment wrapText="1"/>
      <protection/>
    </xf>
    <xf numFmtId="0" fontId="23" fillId="0" borderId="10" xfId="53" applyFont="1" applyBorder="1" quotePrefix="1">
      <alignment/>
      <protection/>
    </xf>
    <xf numFmtId="180" fontId="2" fillId="0" borderId="0" xfId="0" applyNumberFormat="1" applyFont="1" applyAlignment="1">
      <alignment horizont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4" fillId="24" borderId="11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80" fontId="3" fillId="0" borderId="10" xfId="0" applyNumberFormat="1" applyFont="1" applyBorder="1" applyAlignment="1">
      <alignment wrapText="1"/>
    </xf>
    <xf numFmtId="180" fontId="3" fillId="0" borderId="10" xfId="0" applyNumberFormat="1" applyFont="1" applyFill="1" applyBorder="1" applyAlignment="1">
      <alignment wrapText="1"/>
    </xf>
    <xf numFmtId="180" fontId="24" fillId="25" borderId="10" xfId="0" applyNumberFormat="1" applyFont="1" applyFill="1" applyBorder="1" applyAlignment="1">
      <alignment wrapText="1"/>
    </xf>
    <xf numFmtId="0" fontId="4" fillId="0" borderId="10" xfId="53" applyFill="1" applyBorder="1">
      <alignment/>
      <protection/>
    </xf>
    <xf numFmtId="0" fontId="4" fillId="0" borderId="10" xfId="53" applyFill="1" applyBorder="1" quotePrefix="1">
      <alignment/>
      <protection/>
    </xf>
    <xf numFmtId="0" fontId="23" fillId="0" borderId="10" xfId="53" applyFont="1" applyBorder="1">
      <alignment/>
      <protection/>
    </xf>
    <xf numFmtId="181" fontId="23" fillId="0" borderId="10" xfId="53" applyNumberFormat="1" applyFont="1" applyBorder="1">
      <alignment/>
      <protection/>
    </xf>
    <xf numFmtId="0" fontId="23" fillId="25" borderId="10" xfId="53" applyFont="1" applyFill="1" applyBorder="1">
      <alignment/>
      <protection/>
    </xf>
    <xf numFmtId="0" fontId="23" fillId="25" borderId="10" xfId="53" applyFont="1" applyFill="1" applyBorder="1" applyAlignment="1">
      <alignment wrapText="1"/>
      <protection/>
    </xf>
    <xf numFmtId="181" fontId="23" fillId="25" borderId="10" xfId="53" applyNumberFormat="1" applyFont="1" applyFill="1" applyBorder="1">
      <alignment/>
      <protection/>
    </xf>
    <xf numFmtId="180" fontId="3" fillId="25" borderId="10" xfId="0" applyNumberFormat="1" applyFont="1" applyFill="1" applyBorder="1" applyAlignment="1">
      <alignment/>
    </xf>
    <xf numFmtId="0" fontId="3" fillId="25" borderId="0" xfId="0" applyFont="1" applyFill="1" applyAlignment="1">
      <alignment/>
    </xf>
    <xf numFmtId="180" fontId="3" fillId="0" borderId="0" xfId="0" applyNumberFormat="1" applyFont="1" applyAlignment="1">
      <alignment horizontal="center" wrapText="1"/>
    </xf>
    <xf numFmtId="180" fontId="3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view="pageBreakPreview" zoomScale="60" zoomScaleNormal="75" zoomScalePageLayoutView="0" workbookViewId="0" topLeftCell="A1">
      <selection activeCell="E1" sqref="E1:F2"/>
    </sheetView>
  </sheetViews>
  <sheetFormatPr defaultColWidth="9.00390625" defaultRowHeight="12.75"/>
  <cols>
    <col min="1" max="1" width="0.12890625" style="3" customWidth="1"/>
    <col min="2" max="2" width="13.25390625" style="3" bestFit="1" customWidth="1"/>
    <col min="3" max="3" width="91.00390625" style="4" customWidth="1"/>
    <col min="4" max="4" width="22.00390625" style="21" bestFit="1" customWidth="1"/>
    <col min="5" max="5" width="17.125" style="21" customWidth="1"/>
    <col min="6" max="6" width="16.125" style="21" bestFit="1" customWidth="1"/>
    <col min="7" max="7" width="9.125" style="18" customWidth="1"/>
    <col min="8" max="16384" width="9.125" style="3" customWidth="1"/>
  </cols>
  <sheetData>
    <row r="1" spans="5:6" ht="18.75">
      <c r="E1" s="47" t="s">
        <v>259</v>
      </c>
      <c r="F1" s="47"/>
    </row>
    <row r="2" spans="1:6" ht="18.75">
      <c r="A2" s="2"/>
      <c r="B2" s="2"/>
      <c r="C2" s="5"/>
      <c r="D2" s="22"/>
      <c r="E2" s="47"/>
      <c r="F2" s="47"/>
    </row>
    <row r="3" spans="1:4" ht="18.75">
      <c r="A3" s="49" t="s">
        <v>42</v>
      </c>
      <c r="B3" s="49"/>
      <c r="C3" s="49"/>
      <c r="D3" s="49"/>
    </row>
    <row r="4" spans="1:4" ht="18.75">
      <c r="A4" s="49"/>
      <c r="B4" s="49"/>
      <c r="C4" s="49"/>
      <c r="D4" s="49"/>
    </row>
    <row r="5" spans="1:4" ht="18.75">
      <c r="A5" s="50"/>
      <c r="B5" s="50"/>
      <c r="C5" s="50"/>
      <c r="D5" s="50"/>
    </row>
    <row r="7" spans="1:7" s="6" customFormat="1" ht="18.75">
      <c r="A7" s="51"/>
      <c r="B7" s="12" t="s">
        <v>0</v>
      </c>
      <c r="C7" s="13" t="s">
        <v>1</v>
      </c>
      <c r="D7" s="48" t="s">
        <v>250</v>
      </c>
      <c r="E7" s="48"/>
      <c r="F7" s="48"/>
      <c r="G7" s="19"/>
    </row>
    <row r="8" spans="1:7" s="7" customFormat="1" ht="37.5">
      <c r="A8" s="51"/>
      <c r="B8" s="11"/>
      <c r="C8" s="14"/>
      <c r="D8" s="23" t="s">
        <v>39</v>
      </c>
      <c r="E8" s="24" t="s">
        <v>40</v>
      </c>
      <c r="F8" s="24" t="s">
        <v>41</v>
      </c>
      <c r="G8" s="20"/>
    </row>
    <row r="9" spans="1:7" ht="18.75">
      <c r="A9" s="8"/>
      <c r="B9" s="8">
        <v>10000000</v>
      </c>
      <c r="C9" s="33" t="s">
        <v>2</v>
      </c>
      <c r="D9" s="35">
        <v>72436.141</v>
      </c>
      <c r="E9" s="35">
        <v>6263.337</v>
      </c>
      <c r="F9" s="35">
        <f>E9+D9</f>
        <v>78699.478</v>
      </c>
      <c r="G9" s="3"/>
    </row>
    <row r="10" spans="1:7" ht="37.5">
      <c r="A10" s="8"/>
      <c r="B10" s="8">
        <v>11000000</v>
      </c>
      <c r="C10" s="33" t="s">
        <v>3</v>
      </c>
      <c r="D10" s="35">
        <v>62789.405</v>
      </c>
      <c r="E10" s="35"/>
      <c r="F10" s="35">
        <f aca="true" t="shared" si="0" ref="F10:F73">E10+D10</f>
        <v>62789.405</v>
      </c>
      <c r="G10" s="3"/>
    </row>
    <row r="11" spans="1:7" ht="18.75">
      <c r="A11" s="8"/>
      <c r="B11" s="8">
        <v>11010000</v>
      </c>
      <c r="C11" s="33" t="s">
        <v>4</v>
      </c>
      <c r="D11" s="35">
        <v>62787.257</v>
      </c>
      <c r="E11" s="35"/>
      <c r="F11" s="35">
        <f t="shared" si="0"/>
        <v>62787.257</v>
      </c>
      <c r="G11" s="3"/>
    </row>
    <row r="12" spans="1:7" ht="37.5">
      <c r="A12" s="8"/>
      <c r="B12" s="8">
        <v>11010100</v>
      </c>
      <c r="C12" s="33" t="s">
        <v>5</v>
      </c>
      <c r="D12" s="35">
        <v>56550.431</v>
      </c>
      <c r="E12" s="35"/>
      <c r="F12" s="35">
        <f t="shared" si="0"/>
        <v>56550.431</v>
      </c>
      <c r="G12" s="3"/>
    </row>
    <row r="13" spans="1:7" ht="56.25" customHeight="1">
      <c r="A13" s="8"/>
      <c r="B13" s="8">
        <v>11010200</v>
      </c>
      <c r="C13" s="33" t="s">
        <v>6</v>
      </c>
      <c r="D13" s="35">
        <v>3397.522</v>
      </c>
      <c r="E13" s="35"/>
      <c r="F13" s="35">
        <f t="shared" si="0"/>
        <v>3397.522</v>
      </c>
      <c r="G13" s="3"/>
    </row>
    <row r="14" spans="1:7" ht="37.5">
      <c r="A14" s="8"/>
      <c r="B14" s="8">
        <v>11010400</v>
      </c>
      <c r="C14" s="33" t="s">
        <v>7</v>
      </c>
      <c r="D14" s="35">
        <v>2458.557</v>
      </c>
      <c r="E14" s="35"/>
      <c r="F14" s="35">
        <f t="shared" si="0"/>
        <v>2458.557</v>
      </c>
      <c r="G14" s="3"/>
    </row>
    <row r="15" spans="1:7" ht="37.5">
      <c r="A15" s="8"/>
      <c r="B15" s="8">
        <v>11010500</v>
      </c>
      <c r="C15" s="33" t="s">
        <v>8</v>
      </c>
      <c r="D15" s="35">
        <v>380.746</v>
      </c>
      <c r="E15" s="35"/>
      <c r="F15" s="35">
        <f t="shared" si="0"/>
        <v>380.746</v>
      </c>
      <c r="G15" s="3"/>
    </row>
    <row r="16" spans="1:7" ht="18.75">
      <c r="A16" s="8"/>
      <c r="B16" s="8">
        <v>11020000</v>
      </c>
      <c r="C16" s="33" t="s">
        <v>9</v>
      </c>
      <c r="D16" s="35">
        <v>2.147</v>
      </c>
      <c r="E16" s="35"/>
      <c r="F16" s="35">
        <f t="shared" si="0"/>
        <v>2.147</v>
      </c>
      <c r="G16" s="3"/>
    </row>
    <row r="17" spans="1:7" ht="37.5">
      <c r="A17" s="8"/>
      <c r="B17" s="8">
        <v>11020200</v>
      </c>
      <c r="C17" s="33" t="s">
        <v>10</v>
      </c>
      <c r="D17" s="35">
        <v>2.147</v>
      </c>
      <c r="E17" s="35"/>
      <c r="F17" s="35">
        <f t="shared" si="0"/>
        <v>2.147</v>
      </c>
      <c r="G17" s="3"/>
    </row>
    <row r="18" spans="1:7" ht="18.75">
      <c r="A18" s="8"/>
      <c r="B18" s="8">
        <v>13000000</v>
      </c>
      <c r="C18" s="33" t="s">
        <v>171</v>
      </c>
      <c r="D18" s="35">
        <v>18.236</v>
      </c>
      <c r="E18" s="35"/>
      <c r="F18" s="35">
        <f t="shared" si="0"/>
        <v>18.236</v>
      </c>
      <c r="G18" s="3"/>
    </row>
    <row r="19" spans="1:7" ht="18.75">
      <c r="A19" s="8"/>
      <c r="B19" s="8">
        <v>13010000</v>
      </c>
      <c r="C19" s="33" t="s">
        <v>172</v>
      </c>
      <c r="D19" s="35">
        <v>0</v>
      </c>
      <c r="E19" s="35"/>
      <c r="F19" s="35">
        <f t="shared" si="0"/>
        <v>0</v>
      </c>
      <c r="G19" s="3"/>
    </row>
    <row r="20" spans="1:7" ht="56.25">
      <c r="A20" s="8"/>
      <c r="B20" s="8">
        <v>13010200</v>
      </c>
      <c r="C20" s="33" t="s">
        <v>173</v>
      </c>
      <c r="D20" s="35">
        <v>0</v>
      </c>
      <c r="E20" s="35"/>
      <c r="F20" s="35">
        <f t="shared" si="0"/>
        <v>0</v>
      </c>
      <c r="G20" s="3"/>
    </row>
    <row r="21" spans="1:7" ht="18.75">
      <c r="A21" s="8"/>
      <c r="B21" s="8">
        <v>13030000</v>
      </c>
      <c r="C21" s="33" t="s">
        <v>174</v>
      </c>
      <c r="D21" s="35">
        <v>18.236</v>
      </c>
      <c r="E21" s="35"/>
      <c r="F21" s="35">
        <f t="shared" si="0"/>
        <v>18.236</v>
      </c>
      <c r="G21" s="3"/>
    </row>
    <row r="22" spans="1:7" ht="37.5">
      <c r="A22" s="8"/>
      <c r="B22" s="8">
        <v>13030100</v>
      </c>
      <c r="C22" s="33" t="s">
        <v>175</v>
      </c>
      <c r="D22" s="35">
        <v>13.03</v>
      </c>
      <c r="E22" s="35"/>
      <c r="F22" s="35">
        <f t="shared" si="0"/>
        <v>13.03</v>
      </c>
      <c r="G22" s="3"/>
    </row>
    <row r="23" spans="1:7" ht="37.5">
      <c r="A23" s="8"/>
      <c r="B23" s="8">
        <v>13030200</v>
      </c>
      <c r="C23" s="33" t="s">
        <v>176</v>
      </c>
      <c r="D23" s="35">
        <v>5.206</v>
      </c>
      <c r="E23" s="35"/>
      <c r="F23" s="35">
        <f t="shared" si="0"/>
        <v>5.206</v>
      </c>
      <c r="G23" s="3"/>
    </row>
    <row r="24" spans="1:7" ht="18.75" customHeight="1">
      <c r="A24" s="8"/>
      <c r="B24" s="8">
        <v>14000000</v>
      </c>
      <c r="C24" s="33" t="s">
        <v>11</v>
      </c>
      <c r="D24" s="35">
        <v>189.671</v>
      </c>
      <c r="E24" s="35"/>
      <c r="F24" s="35">
        <f t="shared" si="0"/>
        <v>189.671</v>
      </c>
      <c r="G24" s="3"/>
    </row>
    <row r="25" spans="1:7" ht="18.75" customHeight="1">
      <c r="A25" s="8"/>
      <c r="B25" s="8">
        <v>14020000</v>
      </c>
      <c r="C25" s="33" t="s">
        <v>177</v>
      </c>
      <c r="D25" s="35">
        <v>1.466</v>
      </c>
      <c r="E25" s="35"/>
      <c r="F25" s="35">
        <f t="shared" si="0"/>
        <v>1.466</v>
      </c>
      <c r="G25" s="3"/>
    </row>
    <row r="26" spans="1:7" ht="18.75">
      <c r="A26" s="8"/>
      <c r="B26" s="8">
        <v>14021900</v>
      </c>
      <c r="C26" s="33" t="s">
        <v>12</v>
      </c>
      <c r="D26" s="35">
        <v>1.466</v>
      </c>
      <c r="E26" s="35"/>
      <c r="F26" s="35">
        <f t="shared" si="0"/>
        <v>1.466</v>
      </c>
      <c r="G26" s="3"/>
    </row>
    <row r="27" spans="1:7" ht="37.5">
      <c r="A27" s="8"/>
      <c r="B27" s="8">
        <v>14030000</v>
      </c>
      <c r="C27" s="33" t="s">
        <v>13</v>
      </c>
      <c r="D27" s="35">
        <v>6.539</v>
      </c>
      <c r="E27" s="35"/>
      <c r="F27" s="35">
        <f t="shared" si="0"/>
        <v>6.539</v>
      </c>
      <c r="G27" s="3"/>
    </row>
    <row r="28" spans="1:7" ht="18.75">
      <c r="A28" s="8"/>
      <c r="B28" s="8">
        <v>14031900</v>
      </c>
      <c r="C28" s="33" t="s">
        <v>12</v>
      </c>
      <c r="D28" s="35">
        <v>6.539</v>
      </c>
      <c r="E28" s="35"/>
      <c r="F28" s="35">
        <f t="shared" si="0"/>
        <v>6.539</v>
      </c>
      <c r="G28" s="3"/>
    </row>
    <row r="29" spans="1:7" ht="37.5">
      <c r="A29" s="8"/>
      <c r="B29" s="8">
        <v>14040000</v>
      </c>
      <c r="C29" s="33" t="s">
        <v>178</v>
      </c>
      <c r="D29" s="35">
        <v>181.666</v>
      </c>
      <c r="E29" s="35"/>
      <c r="F29" s="35">
        <f t="shared" si="0"/>
        <v>181.666</v>
      </c>
      <c r="G29" s="3"/>
    </row>
    <row r="30" spans="1:7" ht="18.75">
      <c r="A30" s="8"/>
      <c r="B30" s="8">
        <v>18000000</v>
      </c>
      <c r="C30" s="33" t="s">
        <v>179</v>
      </c>
      <c r="D30" s="35">
        <v>9438.829</v>
      </c>
      <c r="E30" s="35"/>
      <c r="F30" s="35">
        <f t="shared" si="0"/>
        <v>9438.829</v>
      </c>
      <c r="G30" s="3"/>
    </row>
    <row r="31" spans="1:7" ht="18.75">
      <c r="A31" s="8"/>
      <c r="B31" s="8">
        <v>18010000</v>
      </c>
      <c r="C31" s="33" t="s">
        <v>180</v>
      </c>
      <c r="D31" s="35">
        <v>6083.368</v>
      </c>
      <c r="E31" s="35"/>
      <c r="F31" s="35">
        <f t="shared" si="0"/>
        <v>6083.368</v>
      </c>
      <c r="G31" s="3"/>
    </row>
    <row r="32" spans="1:10" ht="37.5">
      <c r="A32" s="8"/>
      <c r="B32" s="8">
        <v>18010100</v>
      </c>
      <c r="C32" s="33" t="s">
        <v>181</v>
      </c>
      <c r="D32" s="35">
        <v>4.385</v>
      </c>
      <c r="E32" s="35"/>
      <c r="F32" s="35">
        <f t="shared" si="0"/>
        <v>4.385</v>
      </c>
      <c r="G32" s="16"/>
      <c r="H32" s="16"/>
      <c r="I32" s="16"/>
      <c r="J32" s="16"/>
    </row>
    <row r="33" spans="1:10" ht="37.5">
      <c r="A33" s="8"/>
      <c r="B33" s="8">
        <v>18010200</v>
      </c>
      <c r="C33" s="33" t="s">
        <v>165</v>
      </c>
      <c r="D33" s="35">
        <v>25.373</v>
      </c>
      <c r="E33" s="35"/>
      <c r="F33" s="35">
        <f t="shared" si="0"/>
        <v>25.373</v>
      </c>
      <c r="G33" s="16"/>
      <c r="H33" s="16"/>
      <c r="I33" s="16"/>
      <c r="J33" s="16"/>
    </row>
    <row r="34" spans="1:10" ht="37.5">
      <c r="A34" s="8"/>
      <c r="B34" s="8">
        <v>18010300</v>
      </c>
      <c r="C34" s="33" t="s">
        <v>166</v>
      </c>
      <c r="D34" s="35">
        <v>43.693</v>
      </c>
      <c r="E34" s="35"/>
      <c r="F34" s="35">
        <f t="shared" si="0"/>
        <v>43.693</v>
      </c>
      <c r="G34" s="16"/>
      <c r="H34" s="16"/>
      <c r="I34" s="16"/>
      <c r="J34" s="16"/>
    </row>
    <row r="35" spans="1:10" ht="37.5" customHeight="1">
      <c r="A35" s="8"/>
      <c r="B35" s="8">
        <v>18010400</v>
      </c>
      <c r="C35" s="33" t="s">
        <v>167</v>
      </c>
      <c r="D35" s="35">
        <v>2249.812</v>
      </c>
      <c r="E35" s="35"/>
      <c r="F35" s="35">
        <f t="shared" si="0"/>
        <v>2249.812</v>
      </c>
      <c r="G35" s="16"/>
      <c r="H35" s="16"/>
      <c r="I35" s="16"/>
      <c r="J35" s="16"/>
    </row>
    <row r="36" spans="1:10" ht="18.75">
      <c r="A36" s="8"/>
      <c r="B36" s="8">
        <v>18010500</v>
      </c>
      <c r="C36" s="33" t="s">
        <v>168</v>
      </c>
      <c r="D36" s="35">
        <v>1715.676</v>
      </c>
      <c r="E36" s="35"/>
      <c r="F36" s="35">
        <f t="shared" si="0"/>
        <v>1715.676</v>
      </c>
      <c r="G36" s="16"/>
      <c r="H36" s="16"/>
      <c r="I36" s="16"/>
      <c r="J36" s="16"/>
    </row>
    <row r="37" spans="1:10" ht="18.75">
      <c r="A37" s="8"/>
      <c r="B37" s="8">
        <v>18010600</v>
      </c>
      <c r="C37" s="33" t="s">
        <v>169</v>
      </c>
      <c r="D37" s="35">
        <v>1242.104</v>
      </c>
      <c r="E37" s="35"/>
      <c r="F37" s="35">
        <f t="shared" si="0"/>
        <v>1242.104</v>
      </c>
      <c r="G37" s="16"/>
      <c r="H37" s="16"/>
      <c r="I37" s="16"/>
      <c r="J37" s="16"/>
    </row>
    <row r="38" spans="1:8" ht="18.75">
      <c r="A38" s="8"/>
      <c r="B38" s="8">
        <v>18010700</v>
      </c>
      <c r="C38" s="33" t="s">
        <v>170</v>
      </c>
      <c r="D38" s="35">
        <v>670.478</v>
      </c>
      <c r="E38" s="35"/>
      <c r="F38" s="35">
        <f t="shared" si="0"/>
        <v>670.478</v>
      </c>
      <c r="G38" s="16"/>
      <c r="H38" s="16"/>
    </row>
    <row r="39" spans="1:7" ht="18.75">
      <c r="A39" s="8"/>
      <c r="B39" s="8">
        <v>18010900</v>
      </c>
      <c r="C39" s="33" t="s">
        <v>182</v>
      </c>
      <c r="D39" s="35">
        <v>89.774</v>
      </c>
      <c r="E39" s="35"/>
      <c r="F39" s="35">
        <f t="shared" si="0"/>
        <v>89.774</v>
      </c>
      <c r="G39" s="3"/>
    </row>
    <row r="40" spans="1:7" ht="18.75">
      <c r="A40" s="8"/>
      <c r="B40" s="8">
        <v>18011000</v>
      </c>
      <c r="C40" s="33" t="s">
        <v>183</v>
      </c>
      <c r="D40" s="35">
        <v>0</v>
      </c>
      <c r="E40" s="35"/>
      <c r="F40" s="35">
        <f t="shared" si="0"/>
        <v>0</v>
      </c>
      <c r="G40" s="3"/>
    </row>
    <row r="41" spans="1:7" ht="18.75">
      <c r="A41" s="8"/>
      <c r="B41" s="8">
        <v>18011100</v>
      </c>
      <c r="C41" s="33" t="s">
        <v>184</v>
      </c>
      <c r="D41" s="35">
        <v>42.073</v>
      </c>
      <c r="E41" s="35"/>
      <c r="F41" s="35">
        <f t="shared" si="0"/>
        <v>42.073</v>
      </c>
      <c r="G41" s="3"/>
    </row>
    <row r="42" spans="1:7" ht="18.75">
      <c r="A42" s="8"/>
      <c r="B42" s="8">
        <v>18050000</v>
      </c>
      <c r="C42" s="33" t="s">
        <v>14</v>
      </c>
      <c r="D42" s="35">
        <v>3355.462</v>
      </c>
      <c r="E42" s="35"/>
      <c r="F42" s="35">
        <f t="shared" si="0"/>
        <v>3355.462</v>
      </c>
      <c r="G42" s="3"/>
    </row>
    <row r="43" spans="1:7" ht="18.75">
      <c r="A43" s="8"/>
      <c r="B43" s="8">
        <v>18050300</v>
      </c>
      <c r="C43" s="33" t="s">
        <v>15</v>
      </c>
      <c r="D43" s="35">
        <v>537.801</v>
      </c>
      <c r="E43" s="35"/>
      <c r="F43" s="35">
        <f t="shared" si="0"/>
        <v>537.801</v>
      </c>
      <c r="G43" s="3"/>
    </row>
    <row r="44" spans="1:7" ht="18.75">
      <c r="A44" s="8"/>
      <c r="B44" s="8">
        <v>18050400</v>
      </c>
      <c r="C44" s="33" t="s">
        <v>16</v>
      </c>
      <c r="D44" s="35">
        <v>1780.74</v>
      </c>
      <c r="E44" s="35"/>
      <c r="F44" s="35">
        <f t="shared" si="0"/>
        <v>1780.74</v>
      </c>
      <c r="G44" s="3"/>
    </row>
    <row r="45" spans="1:7" ht="56.25">
      <c r="A45" s="8"/>
      <c r="B45" s="8">
        <v>18050500</v>
      </c>
      <c r="C45" s="33" t="s">
        <v>185</v>
      </c>
      <c r="D45" s="35">
        <v>1036.921</v>
      </c>
      <c r="E45" s="35"/>
      <c r="F45" s="35">
        <f t="shared" si="0"/>
        <v>1036.921</v>
      </c>
      <c r="G45" s="3"/>
    </row>
    <row r="46" spans="1:7" ht="18.75">
      <c r="A46" s="8"/>
      <c r="B46" s="8">
        <v>19000000</v>
      </c>
      <c r="C46" s="33" t="s">
        <v>30</v>
      </c>
      <c r="D46" s="35"/>
      <c r="E46" s="35">
        <v>6263.337</v>
      </c>
      <c r="F46" s="35">
        <f t="shared" si="0"/>
        <v>6263.337</v>
      </c>
      <c r="G46" s="3"/>
    </row>
    <row r="47" spans="1:7" ht="18.75">
      <c r="A47" s="8"/>
      <c r="B47" s="8">
        <v>19010000</v>
      </c>
      <c r="C47" s="33" t="s">
        <v>31</v>
      </c>
      <c r="D47" s="35"/>
      <c r="E47" s="35">
        <v>6263.337</v>
      </c>
      <c r="F47" s="35">
        <f t="shared" si="0"/>
        <v>6263.337</v>
      </c>
      <c r="G47" s="3"/>
    </row>
    <row r="48" spans="1:7" ht="56.25">
      <c r="A48" s="8"/>
      <c r="B48" s="8">
        <v>19010100</v>
      </c>
      <c r="C48" s="33" t="s">
        <v>203</v>
      </c>
      <c r="D48" s="35"/>
      <c r="E48" s="35">
        <v>830.183</v>
      </c>
      <c r="F48" s="35">
        <f t="shared" si="0"/>
        <v>830.183</v>
      </c>
      <c r="G48" s="3"/>
    </row>
    <row r="49" spans="1:7" ht="37.5">
      <c r="A49" s="8"/>
      <c r="B49" s="8">
        <v>19010200</v>
      </c>
      <c r="C49" s="33" t="s">
        <v>32</v>
      </c>
      <c r="D49" s="35"/>
      <c r="E49" s="35">
        <v>192.867</v>
      </c>
      <c r="F49" s="35">
        <f t="shared" si="0"/>
        <v>192.867</v>
      </c>
      <c r="G49" s="3"/>
    </row>
    <row r="50" spans="1:7" ht="56.25">
      <c r="A50" s="8"/>
      <c r="B50" s="8">
        <v>19010300</v>
      </c>
      <c r="C50" s="33" t="s">
        <v>33</v>
      </c>
      <c r="D50" s="35"/>
      <c r="E50" s="35">
        <v>5240.287</v>
      </c>
      <c r="F50" s="35">
        <f t="shared" si="0"/>
        <v>5240.287</v>
      </c>
      <c r="G50" s="3"/>
    </row>
    <row r="51" spans="1:7" ht="18.75">
      <c r="A51" s="8"/>
      <c r="B51" s="8">
        <v>20000000</v>
      </c>
      <c r="C51" s="33" t="s">
        <v>17</v>
      </c>
      <c r="D51" s="35">
        <v>53.493</v>
      </c>
      <c r="E51" s="35">
        <v>849.057</v>
      </c>
      <c r="F51" s="35">
        <f t="shared" si="0"/>
        <v>902.55</v>
      </c>
      <c r="G51" s="3"/>
    </row>
    <row r="52" spans="1:7" ht="18.75">
      <c r="A52" s="8"/>
      <c r="B52" s="8">
        <v>21000000</v>
      </c>
      <c r="C52" s="33" t="s">
        <v>186</v>
      </c>
      <c r="D52" s="35">
        <v>4.12</v>
      </c>
      <c r="E52" s="35"/>
      <c r="F52" s="35">
        <f t="shared" si="0"/>
        <v>4.12</v>
      </c>
      <c r="G52" s="3"/>
    </row>
    <row r="53" spans="1:7" ht="75">
      <c r="A53" s="8"/>
      <c r="B53" s="8">
        <v>21010000</v>
      </c>
      <c r="C53" s="33" t="s">
        <v>187</v>
      </c>
      <c r="D53" s="35">
        <v>0</v>
      </c>
      <c r="E53" s="35"/>
      <c r="F53" s="35">
        <f t="shared" si="0"/>
        <v>0</v>
      </c>
      <c r="G53" s="3"/>
    </row>
    <row r="54" spans="1:7" ht="37.5">
      <c r="A54" s="8"/>
      <c r="B54" s="8">
        <v>21010300</v>
      </c>
      <c r="C54" s="33" t="s">
        <v>188</v>
      </c>
      <c r="D54" s="35">
        <v>0</v>
      </c>
      <c r="E54" s="35"/>
      <c r="F54" s="35">
        <f t="shared" si="0"/>
        <v>0</v>
      </c>
      <c r="G54" s="3"/>
    </row>
    <row r="55" spans="1:7" ht="18.75">
      <c r="A55" s="8"/>
      <c r="B55" s="8">
        <v>21080000</v>
      </c>
      <c r="C55" s="33" t="s">
        <v>189</v>
      </c>
      <c r="D55" s="35">
        <v>4.12</v>
      </c>
      <c r="E55" s="35"/>
      <c r="F55" s="35">
        <f t="shared" si="0"/>
        <v>4.12</v>
      </c>
      <c r="G55" s="3"/>
    </row>
    <row r="56" spans="1:7" ht="18.75">
      <c r="A56" s="8"/>
      <c r="B56" s="8">
        <v>21081100</v>
      </c>
      <c r="C56" s="33" t="s">
        <v>190</v>
      </c>
      <c r="D56" s="35">
        <v>4.12</v>
      </c>
      <c r="E56" s="35"/>
      <c r="F56" s="35">
        <f t="shared" si="0"/>
        <v>4.12</v>
      </c>
      <c r="G56" s="3"/>
    </row>
    <row r="57" spans="1:7" ht="37.5">
      <c r="A57" s="8"/>
      <c r="B57" s="8">
        <v>22000000</v>
      </c>
      <c r="C57" s="33" t="s">
        <v>18</v>
      </c>
      <c r="D57" s="35">
        <v>31.143</v>
      </c>
      <c r="E57" s="35"/>
      <c r="F57" s="35">
        <f t="shared" si="0"/>
        <v>31.143</v>
      </c>
      <c r="G57" s="3"/>
    </row>
    <row r="58" spans="1:7" ht="18.75">
      <c r="A58" s="8"/>
      <c r="B58" s="8">
        <v>22010000</v>
      </c>
      <c r="C58" s="33" t="s">
        <v>19</v>
      </c>
      <c r="D58" s="35">
        <v>6.824</v>
      </c>
      <c r="E58" s="35"/>
      <c r="F58" s="35">
        <f t="shared" si="0"/>
        <v>6.824</v>
      </c>
      <c r="G58" s="3"/>
    </row>
    <row r="59" spans="1:7" ht="18.75">
      <c r="A59" s="8"/>
      <c r="B59" s="8">
        <v>22012500</v>
      </c>
      <c r="C59" s="33" t="s">
        <v>20</v>
      </c>
      <c r="D59" s="35">
        <v>6.824</v>
      </c>
      <c r="E59" s="35"/>
      <c r="F59" s="35">
        <f t="shared" si="0"/>
        <v>6.824</v>
      </c>
      <c r="G59" s="3"/>
    </row>
    <row r="60" spans="1:7" ht="37.5">
      <c r="A60" s="8"/>
      <c r="B60" s="8">
        <v>22080000</v>
      </c>
      <c r="C60" s="33" t="s">
        <v>21</v>
      </c>
      <c r="D60" s="35">
        <v>20.549</v>
      </c>
      <c r="E60" s="35"/>
      <c r="F60" s="35">
        <f t="shared" si="0"/>
        <v>20.549</v>
      </c>
      <c r="G60" s="3"/>
    </row>
    <row r="61" spans="1:7" ht="37.5">
      <c r="A61" s="8"/>
      <c r="B61" s="8">
        <v>22080400</v>
      </c>
      <c r="C61" s="33" t="s">
        <v>22</v>
      </c>
      <c r="D61" s="35">
        <v>20.549</v>
      </c>
      <c r="E61" s="35"/>
      <c r="F61" s="35">
        <f t="shared" si="0"/>
        <v>20.549</v>
      </c>
      <c r="G61" s="3"/>
    </row>
    <row r="62" spans="1:7" ht="18.75">
      <c r="A62" s="8"/>
      <c r="B62" s="8">
        <v>22090000</v>
      </c>
      <c r="C62" s="33" t="s">
        <v>23</v>
      </c>
      <c r="D62" s="35">
        <v>3.77</v>
      </c>
      <c r="E62" s="35"/>
      <c r="F62" s="35">
        <f t="shared" si="0"/>
        <v>3.77</v>
      </c>
      <c r="G62" s="3"/>
    </row>
    <row r="63" spans="1:7" ht="56.25">
      <c r="A63" s="8"/>
      <c r="B63" s="8">
        <v>22090100</v>
      </c>
      <c r="C63" s="33" t="s">
        <v>24</v>
      </c>
      <c r="D63" s="35">
        <v>1.22</v>
      </c>
      <c r="E63" s="35"/>
      <c r="F63" s="35">
        <f t="shared" si="0"/>
        <v>1.22</v>
      </c>
      <c r="G63" s="3"/>
    </row>
    <row r="64" spans="1:7" ht="18.75">
      <c r="A64" s="8"/>
      <c r="B64" s="8">
        <v>22090200</v>
      </c>
      <c r="C64" s="33" t="s">
        <v>206</v>
      </c>
      <c r="D64" s="35">
        <v>0.003</v>
      </c>
      <c r="E64" s="35"/>
      <c r="F64" s="35">
        <f t="shared" si="0"/>
        <v>0.003</v>
      </c>
      <c r="G64" s="3"/>
    </row>
    <row r="65" spans="1:7" ht="37.5">
      <c r="A65" s="8"/>
      <c r="B65" s="8">
        <v>22090400</v>
      </c>
      <c r="C65" s="33" t="s">
        <v>25</v>
      </c>
      <c r="D65" s="35">
        <v>2.547</v>
      </c>
      <c r="E65" s="35"/>
      <c r="F65" s="35">
        <f t="shared" si="0"/>
        <v>2.547</v>
      </c>
      <c r="G65" s="3"/>
    </row>
    <row r="66" spans="1:7" ht="18.75">
      <c r="A66" s="8"/>
      <c r="B66" s="8">
        <v>24000000</v>
      </c>
      <c r="C66" s="33" t="s">
        <v>191</v>
      </c>
      <c r="D66" s="35">
        <v>18.23</v>
      </c>
      <c r="E66" s="35"/>
      <c r="F66" s="35">
        <f t="shared" si="0"/>
        <v>18.23</v>
      </c>
      <c r="G66" s="3"/>
    </row>
    <row r="67" spans="1:7" ht="18.75">
      <c r="A67" s="8"/>
      <c r="B67" s="8">
        <v>24060000</v>
      </c>
      <c r="C67" s="33" t="s">
        <v>189</v>
      </c>
      <c r="D67" s="35">
        <v>18.23</v>
      </c>
      <c r="E67" s="35"/>
      <c r="F67" s="35">
        <f t="shared" si="0"/>
        <v>18.23</v>
      </c>
      <c r="G67" s="3"/>
    </row>
    <row r="68" spans="1:7" ht="18.75">
      <c r="A68" s="8"/>
      <c r="B68" s="8">
        <v>24060300</v>
      </c>
      <c r="C68" s="33" t="s">
        <v>189</v>
      </c>
      <c r="D68" s="35">
        <v>18.23</v>
      </c>
      <c r="E68" s="35"/>
      <c r="F68" s="35">
        <f t="shared" si="0"/>
        <v>18.23</v>
      </c>
      <c r="G68" s="3"/>
    </row>
    <row r="69" spans="1:7" ht="18.75">
      <c r="A69" s="8"/>
      <c r="B69" s="8">
        <v>25000000</v>
      </c>
      <c r="C69" s="33" t="s">
        <v>34</v>
      </c>
      <c r="D69" s="35"/>
      <c r="E69" s="35">
        <v>849.057</v>
      </c>
      <c r="F69" s="35">
        <f t="shared" si="0"/>
        <v>849.057</v>
      </c>
      <c r="G69" s="3"/>
    </row>
    <row r="70" spans="1:7" ht="37.5">
      <c r="A70" s="8"/>
      <c r="B70" s="8">
        <v>25010000</v>
      </c>
      <c r="C70" s="33" t="s">
        <v>35</v>
      </c>
      <c r="D70" s="35"/>
      <c r="E70" s="35">
        <v>377.899</v>
      </c>
      <c r="F70" s="35">
        <f t="shared" si="0"/>
        <v>377.899</v>
      </c>
      <c r="G70" s="3"/>
    </row>
    <row r="71" spans="1:7" ht="37.5">
      <c r="A71" s="8"/>
      <c r="B71" s="8">
        <v>25010100</v>
      </c>
      <c r="C71" s="33" t="s">
        <v>36</v>
      </c>
      <c r="D71" s="35"/>
      <c r="E71" s="35">
        <v>377.115</v>
      </c>
      <c r="F71" s="35">
        <f t="shared" si="0"/>
        <v>377.115</v>
      </c>
      <c r="G71" s="3"/>
    </row>
    <row r="72" spans="1:7" ht="18.75">
      <c r="A72" s="8"/>
      <c r="B72" s="8">
        <v>25010300</v>
      </c>
      <c r="C72" s="33" t="s">
        <v>204</v>
      </c>
      <c r="D72" s="35"/>
      <c r="E72" s="35">
        <v>0.002</v>
      </c>
      <c r="F72" s="35">
        <f t="shared" si="0"/>
        <v>0.002</v>
      </c>
      <c r="G72" s="3"/>
    </row>
    <row r="73" spans="1:7" ht="37.5">
      <c r="A73" s="8"/>
      <c r="B73" s="8">
        <v>25010400</v>
      </c>
      <c r="C73" s="33" t="s">
        <v>205</v>
      </c>
      <c r="D73" s="35"/>
      <c r="E73" s="35">
        <v>0.782</v>
      </c>
      <c r="F73" s="35">
        <f t="shared" si="0"/>
        <v>0.782</v>
      </c>
      <c r="G73" s="3"/>
    </row>
    <row r="74" spans="1:7" ht="18.75">
      <c r="A74" s="8"/>
      <c r="B74" s="8">
        <v>25020000</v>
      </c>
      <c r="C74" s="33" t="s">
        <v>37</v>
      </c>
      <c r="D74" s="35"/>
      <c r="E74" s="35">
        <v>471.158</v>
      </c>
      <c r="F74" s="35">
        <f aca="true" t="shared" si="1" ref="F74:F99">E74+D74</f>
        <v>471.158</v>
      </c>
      <c r="G74" s="3"/>
    </row>
    <row r="75" spans="1:7" ht="18.75">
      <c r="A75" s="8"/>
      <c r="B75" s="8">
        <v>25020100</v>
      </c>
      <c r="C75" s="33" t="s">
        <v>38</v>
      </c>
      <c r="D75" s="35"/>
      <c r="E75" s="35">
        <v>471.158</v>
      </c>
      <c r="F75" s="35">
        <f t="shared" si="1"/>
        <v>471.158</v>
      </c>
      <c r="G75" s="3"/>
    </row>
    <row r="76" spans="1:7" ht="18.75">
      <c r="A76" s="8"/>
      <c r="B76" s="8">
        <v>30000000</v>
      </c>
      <c r="C76" s="33" t="s">
        <v>192</v>
      </c>
      <c r="D76" s="35">
        <v>0.606</v>
      </c>
      <c r="E76" s="36">
        <v>469.15</v>
      </c>
      <c r="F76" s="35">
        <f t="shared" si="1"/>
        <v>469.756</v>
      </c>
      <c r="G76" s="3"/>
    </row>
    <row r="77" spans="1:7" ht="18.75">
      <c r="A77" s="8"/>
      <c r="B77" s="8">
        <v>31000000</v>
      </c>
      <c r="C77" s="33" t="s">
        <v>193</v>
      </c>
      <c r="D77" s="35">
        <v>0.606</v>
      </c>
      <c r="E77" s="35"/>
      <c r="F77" s="35">
        <f t="shared" si="1"/>
        <v>0.606</v>
      </c>
      <c r="G77" s="3"/>
    </row>
    <row r="78" spans="1:7" ht="75">
      <c r="A78" s="8"/>
      <c r="B78" s="8">
        <v>31010200</v>
      </c>
      <c r="C78" s="33" t="s">
        <v>194</v>
      </c>
      <c r="D78" s="35">
        <v>0.606</v>
      </c>
      <c r="E78" s="35"/>
      <c r="F78" s="35">
        <f t="shared" si="1"/>
        <v>0.606</v>
      </c>
      <c r="G78" s="3"/>
    </row>
    <row r="79" spans="1:7" ht="18.75">
      <c r="A79" s="8"/>
      <c r="B79" s="8">
        <v>33000000</v>
      </c>
      <c r="C79" s="33" t="s">
        <v>209</v>
      </c>
      <c r="D79" s="35"/>
      <c r="E79" s="35">
        <v>469.15</v>
      </c>
      <c r="F79" s="35">
        <f t="shared" si="1"/>
        <v>469.15</v>
      </c>
      <c r="G79" s="3"/>
    </row>
    <row r="80" spans="1:7" ht="18.75">
      <c r="A80" s="8"/>
      <c r="B80" s="8">
        <v>33010000</v>
      </c>
      <c r="C80" s="33" t="s">
        <v>210</v>
      </c>
      <c r="D80" s="35"/>
      <c r="E80" s="35">
        <v>469.15</v>
      </c>
      <c r="F80" s="35">
        <f t="shared" si="1"/>
        <v>469.15</v>
      </c>
      <c r="G80" s="3"/>
    </row>
    <row r="81" spans="1:7" ht="75">
      <c r="A81" s="8"/>
      <c r="B81" s="8">
        <v>33010100</v>
      </c>
      <c r="C81" s="33" t="s">
        <v>208</v>
      </c>
      <c r="D81" s="35"/>
      <c r="E81" s="35">
        <v>469.15</v>
      </c>
      <c r="F81" s="35">
        <f t="shared" si="1"/>
        <v>469.15</v>
      </c>
      <c r="G81" s="3"/>
    </row>
    <row r="82" spans="1:7" ht="18.75">
      <c r="A82" s="8"/>
      <c r="B82" s="8">
        <v>40000000</v>
      </c>
      <c r="C82" s="33" t="s">
        <v>26</v>
      </c>
      <c r="D82" s="35">
        <v>24447.664</v>
      </c>
      <c r="E82" s="35"/>
      <c r="F82" s="35">
        <f t="shared" si="1"/>
        <v>24447.664</v>
      </c>
      <c r="G82" s="3"/>
    </row>
    <row r="83" spans="1:7" ht="18.75">
      <c r="A83" s="8"/>
      <c r="B83" s="8">
        <v>41000000</v>
      </c>
      <c r="C83" s="33" t="s">
        <v>27</v>
      </c>
      <c r="D83" s="35">
        <v>24447.664</v>
      </c>
      <c r="E83" s="35"/>
      <c r="F83" s="35">
        <f t="shared" si="1"/>
        <v>24447.664</v>
      </c>
      <c r="G83" s="3"/>
    </row>
    <row r="84" spans="1:7" ht="18.75">
      <c r="A84" s="8"/>
      <c r="B84" s="8">
        <v>41030000</v>
      </c>
      <c r="C84" s="33" t="s">
        <v>195</v>
      </c>
      <c r="D84" s="35">
        <v>21772.7</v>
      </c>
      <c r="E84" s="35"/>
      <c r="F84" s="35">
        <f t="shared" si="1"/>
        <v>21772.7</v>
      </c>
      <c r="G84" s="3"/>
    </row>
    <row r="85" spans="1:7" ht="37.5">
      <c r="A85" s="8"/>
      <c r="B85" s="8">
        <v>41033200</v>
      </c>
      <c r="C85" s="33" t="s">
        <v>196</v>
      </c>
      <c r="D85" s="35">
        <v>2394</v>
      </c>
      <c r="E85" s="35"/>
      <c r="F85" s="35">
        <f t="shared" si="1"/>
        <v>2394</v>
      </c>
      <c r="G85" s="3"/>
    </row>
    <row r="86" spans="1:7" ht="18.75">
      <c r="A86" s="8"/>
      <c r="B86" s="8">
        <v>41033900</v>
      </c>
      <c r="C86" s="33" t="s">
        <v>197</v>
      </c>
      <c r="D86" s="35">
        <v>15515.4</v>
      </c>
      <c r="E86" s="35"/>
      <c r="F86" s="35">
        <f t="shared" si="1"/>
        <v>15515.4</v>
      </c>
      <c r="G86" s="3"/>
    </row>
    <row r="87" spans="1:7" ht="18.75">
      <c r="A87" s="8"/>
      <c r="B87" s="8">
        <v>41034200</v>
      </c>
      <c r="C87" s="33" t="s">
        <v>198</v>
      </c>
      <c r="D87" s="35">
        <v>3829</v>
      </c>
      <c r="E87" s="35"/>
      <c r="F87" s="35">
        <f t="shared" si="1"/>
        <v>3829</v>
      </c>
      <c r="G87" s="3"/>
    </row>
    <row r="88" spans="1:7" ht="37.5">
      <c r="A88" s="8"/>
      <c r="B88" s="8">
        <v>41034500</v>
      </c>
      <c r="C88" s="33" t="s">
        <v>199</v>
      </c>
      <c r="D88" s="35">
        <v>34.3</v>
      </c>
      <c r="E88" s="35"/>
      <c r="F88" s="35">
        <f t="shared" si="1"/>
        <v>34.3</v>
      </c>
      <c r="G88" s="3"/>
    </row>
    <row r="89" spans="1:7" ht="18.75">
      <c r="A89" s="8"/>
      <c r="B89" s="8">
        <v>41040000</v>
      </c>
      <c r="C89" s="33" t="s">
        <v>156</v>
      </c>
      <c r="D89" s="35">
        <v>2097</v>
      </c>
      <c r="E89" s="35"/>
      <c r="F89" s="35">
        <f t="shared" si="1"/>
        <v>2097</v>
      </c>
      <c r="G89" s="3"/>
    </row>
    <row r="90" spans="1:7" ht="56.25">
      <c r="A90" s="8"/>
      <c r="B90" s="8">
        <v>41040200</v>
      </c>
      <c r="C90" s="33" t="s">
        <v>115</v>
      </c>
      <c r="D90" s="35">
        <v>2097</v>
      </c>
      <c r="E90" s="35"/>
      <c r="F90" s="35">
        <f t="shared" si="1"/>
        <v>2097</v>
      </c>
      <c r="G90" s="3"/>
    </row>
    <row r="91" spans="1:7" ht="18.75">
      <c r="A91" s="8"/>
      <c r="B91" s="8">
        <v>41050000</v>
      </c>
      <c r="C91" s="33" t="s">
        <v>157</v>
      </c>
      <c r="D91" s="35">
        <v>577.964</v>
      </c>
      <c r="E91" s="35"/>
      <c r="F91" s="35">
        <f t="shared" si="1"/>
        <v>577.964</v>
      </c>
      <c r="G91" s="3"/>
    </row>
    <row r="92" spans="1:7" ht="37.5">
      <c r="A92" s="8"/>
      <c r="B92" s="8">
        <v>41051100</v>
      </c>
      <c r="C92" s="33" t="s">
        <v>158</v>
      </c>
      <c r="D92" s="35">
        <v>292.902</v>
      </c>
      <c r="E92" s="35"/>
      <c r="F92" s="35">
        <f t="shared" si="1"/>
        <v>292.902</v>
      </c>
      <c r="G92" s="3"/>
    </row>
    <row r="93" spans="1:7" ht="56.25">
      <c r="A93" s="8"/>
      <c r="B93" s="8">
        <v>41051200</v>
      </c>
      <c r="C93" s="33" t="s">
        <v>200</v>
      </c>
      <c r="D93" s="35">
        <v>22.673</v>
      </c>
      <c r="E93" s="35"/>
      <c r="F93" s="35">
        <f t="shared" si="1"/>
        <v>22.673</v>
      </c>
      <c r="G93" s="3"/>
    </row>
    <row r="94" spans="1:7" ht="56.25">
      <c r="A94" s="8"/>
      <c r="B94" s="8">
        <v>41051400</v>
      </c>
      <c r="C94" s="33" t="s">
        <v>201</v>
      </c>
      <c r="D94" s="35">
        <v>182.953</v>
      </c>
      <c r="E94" s="35"/>
      <c r="F94" s="35">
        <f t="shared" si="1"/>
        <v>182.953</v>
      </c>
      <c r="G94" s="3"/>
    </row>
    <row r="95" spans="1:7" ht="56.25">
      <c r="A95" s="8"/>
      <c r="B95" s="8">
        <v>41052000</v>
      </c>
      <c r="C95" s="33" t="s">
        <v>202</v>
      </c>
      <c r="D95" s="35">
        <v>20.397</v>
      </c>
      <c r="E95" s="35"/>
      <c r="F95" s="35">
        <f t="shared" si="1"/>
        <v>20.397</v>
      </c>
      <c r="G95" s="3"/>
    </row>
    <row r="96" spans="1:7" ht="18.75">
      <c r="A96" s="8"/>
      <c r="B96" s="8">
        <v>41053900</v>
      </c>
      <c r="C96" s="33" t="s">
        <v>119</v>
      </c>
      <c r="D96" s="35">
        <v>0</v>
      </c>
      <c r="E96" s="35"/>
      <c r="F96" s="35">
        <f t="shared" si="1"/>
        <v>0</v>
      </c>
      <c r="G96" s="3"/>
    </row>
    <row r="97" spans="1:7" ht="56.25">
      <c r="A97" s="8"/>
      <c r="B97" s="8">
        <v>41054300</v>
      </c>
      <c r="C97" s="33" t="s">
        <v>207</v>
      </c>
      <c r="D97" s="35">
        <v>59.039</v>
      </c>
      <c r="E97" s="35"/>
      <c r="F97" s="35">
        <f t="shared" si="1"/>
        <v>59.039</v>
      </c>
      <c r="G97" s="3"/>
    </row>
    <row r="98" spans="1:7" ht="18.75">
      <c r="A98" s="8"/>
      <c r="B98" s="32" t="s">
        <v>28</v>
      </c>
      <c r="C98" s="34"/>
      <c r="D98" s="37">
        <v>72490.24</v>
      </c>
      <c r="E98" s="37">
        <v>7581.544</v>
      </c>
      <c r="F98" s="35">
        <f t="shared" si="1"/>
        <v>80071.784</v>
      </c>
      <c r="G98" s="3"/>
    </row>
    <row r="99" spans="1:7" ht="18.75">
      <c r="A99" s="8"/>
      <c r="B99" s="32" t="s">
        <v>29</v>
      </c>
      <c r="C99" s="34"/>
      <c r="D99" s="37">
        <v>96937.904</v>
      </c>
      <c r="E99" s="37">
        <v>7581.544</v>
      </c>
      <c r="F99" s="35">
        <f t="shared" si="1"/>
        <v>104519.448</v>
      </c>
      <c r="G99" s="3"/>
    </row>
  </sheetData>
  <sheetProtection/>
  <mergeCells count="5">
    <mergeCell ref="E1:F2"/>
    <mergeCell ref="D7:F7"/>
    <mergeCell ref="A3:D4"/>
    <mergeCell ref="A5:D5"/>
    <mergeCell ref="A7:A8"/>
  </mergeCells>
  <printOptions/>
  <pageMargins left="0.49" right="0.590551181102362" top="0.393700787401575" bottom="0.393700787401575" header="0" footer="0"/>
  <pageSetup fitToHeight="5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57" sqref="E57"/>
    </sheetView>
  </sheetViews>
  <sheetFormatPr defaultColWidth="9.00390625" defaultRowHeight="12.75"/>
  <cols>
    <col min="1" max="1" width="9.125" style="1" customWidth="1"/>
    <col min="2" max="2" width="47.125" style="26" customWidth="1"/>
    <col min="3" max="3" width="11.75390625" style="1" bestFit="1" customWidth="1"/>
    <col min="4" max="4" width="9.875" style="1" bestFit="1" customWidth="1"/>
    <col min="5" max="5" width="12.75390625" style="1" customWidth="1"/>
    <col min="6" max="16384" width="9.125" style="1" customWidth="1"/>
  </cols>
  <sheetData>
    <row r="1" spans="3:5" ht="12.75">
      <c r="C1" s="52" t="s">
        <v>159</v>
      </c>
      <c r="D1" s="52"/>
      <c r="E1" s="52"/>
    </row>
    <row r="2" spans="3:5" ht="12.75">
      <c r="C2" s="52"/>
      <c r="D2" s="52"/>
      <c r="E2" s="52"/>
    </row>
    <row r="3" spans="1:5" ht="12.75">
      <c r="A3" s="49" t="s">
        <v>68</v>
      </c>
      <c r="B3" s="49"/>
      <c r="C3" s="49"/>
      <c r="D3" s="49"/>
      <c r="E3" s="49"/>
    </row>
    <row r="4" spans="1:5" ht="27" customHeight="1">
      <c r="A4" s="49"/>
      <c r="B4" s="49"/>
      <c r="C4" s="49"/>
      <c r="D4" s="49"/>
      <c r="E4" s="49"/>
    </row>
    <row r="5" spans="1:4" ht="18.75">
      <c r="A5" s="5"/>
      <c r="B5" s="5"/>
      <c r="C5" s="5"/>
      <c r="D5" s="5"/>
    </row>
    <row r="6" spans="1:5" ht="12.75">
      <c r="A6" s="55" t="s">
        <v>43</v>
      </c>
      <c r="B6" s="53" t="s">
        <v>44</v>
      </c>
      <c r="C6" s="54" t="s">
        <v>250</v>
      </c>
      <c r="D6" s="54"/>
      <c r="E6" s="54"/>
    </row>
    <row r="7" spans="1:5" ht="25.5">
      <c r="A7" s="56"/>
      <c r="B7" s="53"/>
      <c r="C7" s="9" t="s">
        <v>39</v>
      </c>
      <c r="D7" s="10" t="s">
        <v>40</v>
      </c>
      <c r="E7" s="10" t="s">
        <v>41</v>
      </c>
    </row>
    <row r="8" spans="1:5" ht="12.75">
      <c r="A8" s="39" t="s">
        <v>69</v>
      </c>
      <c r="B8" s="27" t="s">
        <v>70</v>
      </c>
      <c r="C8" s="25">
        <v>7264.727</v>
      </c>
      <c r="D8" s="25">
        <v>673.657</v>
      </c>
      <c r="E8" s="25">
        <v>7938.384</v>
      </c>
    </row>
    <row r="9" spans="1:5" ht="51">
      <c r="A9" s="39" t="s">
        <v>71</v>
      </c>
      <c r="B9" s="27" t="s">
        <v>45</v>
      </c>
      <c r="C9" s="25">
        <v>6361.751</v>
      </c>
      <c r="D9" s="25">
        <v>273.937</v>
      </c>
      <c r="E9" s="25">
        <v>6635.688</v>
      </c>
    </row>
    <row r="10" spans="1:5" ht="38.25">
      <c r="A10" s="39" t="s">
        <v>72</v>
      </c>
      <c r="B10" s="27" t="s">
        <v>73</v>
      </c>
      <c r="C10" s="25">
        <v>902.977</v>
      </c>
      <c r="D10" s="25">
        <v>399.72</v>
      </c>
      <c r="E10" s="25">
        <v>1302.697</v>
      </c>
    </row>
    <row r="11" spans="1:5" ht="12.75">
      <c r="A11" s="39" t="s">
        <v>74</v>
      </c>
      <c r="B11" s="27" t="s">
        <v>75</v>
      </c>
      <c r="C11" s="25">
        <v>36344.149</v>
      </c>
      <c r="D11" s="25">
        <v>9577.506</v>
      </c>
      <c r="E11" s="25">
        <v>45921.655</v>
      </c>
    </row>
    <row r="12" spans="1:5" ht="12.75">
      <c r="A12" s="39" t="s">
        <v>46</v>
      </c>
      <c r="B12" s="27" t="s">
        <v>76</v>
      </c>
      <c r="C12" s="25">
        <v>8383.598</v>
      </c>
      <c r="D12" s="25">
        <v>633.56</v>
      </c>
      <c r="E12" s="25">
        <v>9017.158</v>
      </c>
    </row>
    <row r="13" spans="1:5" ht="53.25" customHeight="1">
      <c r="A13" s="39" t="s">
        <v>77</v>
      </c>
      <c r="B13" s="27" t="s">
        <v>78</v>
      </c>
      <c r="C13" s="25">
        <v>25300.019</v>
      </c>
      <c r="D13" s="25">
        <v>8479.898</v>
      </c>
      <c r="E13" s="25">
        <v>33779.917</v>
      </c>
    </row>
    <row r="14" spans="1:5" ht="38.25">
      <c r="A14" s="39" t="s">
        <v>251</v>
      </c>
      <c r="B14" s="27" t="s">
        <v>252</v>
      </c>
      <c r="C14" s="25">
        <v>130.137</v>
      </c>
      <c r="D14" s="25">
        <v>0</v>
      </c>
      <c r="E14" s="25">
        <v>130.137</v>
      </c>
    </row>
    <row r="15" spans="1:5" ht="25.5">
      <c r="A15" s="39" t="s">
        <v>211</v>
      </c>
      <c r="B15" s="27" t="s">
        <v>163</v>
      </c>
      <c r="C15" s="25">
        <v>842.926</v>
      </c>
      <c r="D15" s="25">
        <v>17.9</v>
      </c>
      <c r="E15" s="25">
        <v>860.826</v>
      </c>
    </row>
    <row r="16" spans="1:5" ht="12.75">
      <c r="A16" s="39" t="s">
        <v>79</v>
      </c>
      <c r="B16" s="27" t="s">
        <v>80</v>
      </c>
      <c r="C16" s="25">
        <v>1234.378</v>
      </c>
      <c r="D16" s="25"/>
      <c r="E16" s="25">
        <v>1234.378</v>
      </c>
    </row>
    <row r="17" spans="1:5" ht="12.75">
      <c r="A17" s="39" t="s">
        <v>81</v>
      </c>
      <c r="B17" s="27" t="s">
        <v>82</v>
      </c>
      <c r="C17" s="25">
        <v>147.183</v>
      </c>
      <c r="D17" s="25"/>
      <c r="E17" s="25">
        <v>147.183</v>
      </c>
    </row>
    <row r="18" spans="1:5" ht="25.5">
      <c r="A18" s="39" t="s">
        <v>212</v>
      </c>
      <c r="B18" s="27" t="s">
        <v>213</v>
      </c>
      <c r="C18" s="25">
        <v>305.908</v>
      </c>
      <c r="D18" s="25">
        <v>446.148</v>
      </c>
      <c r="E18" s="25">
        <v>752.056</v>
      </c>
    </row>
    <row r="19" spans="1:5" ht="12.75">
      <c r="A19" s="39" t="s">
        <v>120</v>
      </c>
      <c r="B19" s="27" t="s">
        <v>214</v>
      </c>
      <c r="C19" s="25">
        <v>1669.053</v>
      </c>
      <c r="D19" s="25">
        <v>112.031</v>
      </c>
      <c r="E19" s="25">
        <v>1781.084</v>
      </c>
    </row>
    <row r="20" spans="1:5" ht="38.25">
      <c r="A20" s="39" t="s">
        <v>123</v>
      </c>
      <c r="B20" s="27" t="s">
        <v>160</v>
      </c>
      <c r="C20" s="25">
        <v>1648.656</v>
      </c>
      <c r="D20" s="25">
        <v>112.031</v>
      </c>
      <c r="E20" s="25">
        <v>1760.687</v>
      </c>
    </row>
    <row r="21" spans="1:5" ht="25.5">
      <c r="A21" s="39" t="s">
        <v>215</v>
      </c>
      <c r="B21" s="27" t="s">
        <v>161</v>
      </c>
      <c r="C21" s="25">
        <v>20.397</v>
      </c>
      <c r="D21" s="25"/>
      <c r="E21" s="25">
        <v>20.397</v>
      </c>
    </row>
    <row r="22" spans="1:5" ht="12.75">
      <c r="A22" s="39" t="s">
        <v>83</v>
      </c>
      <c r="B22" s="27" t="s">
        <v>84</v>
      </c>
      <c r="C22" s="25">
        <v>546.308</v>
      </c>
      <c r="D22" s="25"/>
      <c r="E22" s="25">
        <v>546.308</v>
      </c>
    </row>
    <row r="23" spans="1:5" ht="51">
      <c r="A23" s="39" t="s">
        <v>216</v>
      </c>
      <c r="B23" s="27" t="s">
        <v>217</v>
      </c>
      <c r="C23" s="25">
        <v>199.9</v>
      </c>
      <c r="D23" s="25"/>
      <c r="E23" s="25">
        <v>199.9</v>
      </c>
    </row>
    <row r="24" spans="1:5" ht="25.5">
      <c r="A24" s="39" t="s">
        <v>85</v>
      </c>
      <c r="B24" s="27" t="s">
        <v>86</v>
      </c>
      <c r="C24" s="25">
        <v>22</v>
      </c>
      <c r="D24" s="25"/>
      <c r="E24" s="25">
        <v>22</v>
      </c>
    </row>
    <row r="25" spans="1:5" ht="25.5">
      <c r="A25" s="39" t="s">
        <v>87</v>
      </c>
      <c r="B25" s="27" t="s">
        <v>88</v>
      </c>
      <c r="C25" s="25">
        <v>324.408</v>
      </c>
      <c r="D25" s="25"/>
      <c r="E25" s="25">
        <v>324.408</v>
      </c>
    </row>
    <row r="26" spans="1:5" ht="12.75">
      <c r="A26" s="39" t="s">
        <v>89</v>
      </c>
      <c r="B26" s="27" t="s">
        <v>90</v>
      </c>
      <c r="C26" s="25">
        <v>1869.117</v>
      </c>
      <c r="D26" s="25">
        <v>445.301</v>
      </c>
      <c r="E26" s="25">
        <v>2314.418</v>
      </c>
    </row>
    <row r="27" spans="1:5" ht="25.5">
      <c r="A27" s="39" t="s">
        <v>91</v>
      </c>
      <c r="B27" s="27" t="s">
        <v>92</v>
      </c>
      <c r="C27" s="25">
        <v>1763.629</v>
      </c>
      <c r="D27" s="25">
        <v>445.301</v>
      </c>
      <c r="E27" s="25">
        <v>2208.93</v>
      </c>
    </row>
    <row r="28" spans="1:5" ht="12.75">
      <c r="A28" s="39" t="s">
        <v>93</v>
      </c>
      <c r="B28" s="27" t="s">
        <v>94</v>
      </c>
      <c r="C28" s="25">
        <v>105.488</v>
      </c>
      <c r="D28" s="25"/>
      <c r="E28" s="25">
        <v>105.488</v>
      </c>
    </row>
    <row r="29" spans="1:5" ht="12.75">
      <c r="A29" s="39" t="s">
        <v>95</v>
      </c>
      <c r="B29" s="27" t="s">
        <v>96</v>
      </c>
      <c r="C29" s="25">
        <v>7148.411</v>
      </c>
      <c r="D29" s="25">
        <v>653.031</v>
      </c>
      <c r="E29" s="25">
        <v>7801.442</v>
      </c>
    </row>
    <row r="30" spans="1:5" ht="25.5">
      <c r="A30" s="39" t="s">
        <v>97</v>
      </c>
      <c r="B30" s="27" t="s">
        <v>98</v>
      </c>
      <c r="C30" s="25">
        <v>31.815</v>
      </c>
      <c r="D30" s="25">
        <v>653.031</v>
      </c>
      <c r="E30" s="25">
        <v>684.846</v>
      </c>
    </row>
    <row r="31" spans="1:5" ht="38.25">
      <c r="A31" s="39" t="s">
        <v>218</v>
      </c>
      <c r="B31" s="27" t="s">
        <v>162</v>
      </c>
      <c r="C31" s="25">
        <v>1606.704</v>
      </c>
      <c r="D31" s="25"/>
      <c r="E31" s="25">
        <v>1606.704</v>
      </c>
    </row>
    <row r="32" spans="1:5" ht="12.75">
      <c r="A32" s="39" t="s">
        <v>99</v>
      </c>
      <c r="B32" s="27" t="s">
        <v>100</v>
      </c>
      <c r="C32" s="25">
        <v>5509.891</v>
      </c>
      <c r="D32" s="25"/>
      <c r="E32" s="25">
        <v>5509.891</v>
      </c>
    </row>
    <row r="33" spans="1:5" ht="12.75">
      <c r="A33" s="39" t="s">
        <v>101</v>
      </c>
      <c r="B33" s="27" t="s">
        <v>102</v>
      </c>
      <c r="C33" s="25">
        <v>1217.232</v>
      </c>
      <c r="D33" s="25">
        <v>5855.347</v>
      </c>
      <c r="E33" s="25">
        <v>7072.579</v>
      </c>
    </row>
    <row r="34" spans="1:5" ht="12.75">
      <c r="A34" s="39" t="s">
        <v>219</v>
      </c>
      <c r="B34" s="27" t="s">
        <v>220</v>
      </c>
      <c r="C34" s="25">
        <v>0</v>
      </c>
      <c r="D34" s="25">
        <v>0</v>
      </c>
      <c r="E34" s="25">
        <v>0</v>
      </c>
    </row>
    <row r="35" spans="1:5" ht="25.5">
      <c r="A35" s="39" t="s">
        <v>221</v>
      </c>
      <c r="B35" s="27" t="s">
        <v>222</v>
      </c>
      <c r="C35" s="25"/>
      <c r="D35" s="25">
        <v>6.48</v>
      </c>
      <c r="E35" s="25">
        <v>6.48</v>
      </c>
    </row>
    <row r="36" spans="1:5" ht="53.25" customHeight="1">
      <c r="A36" s="39" t="s">
        <v>223</v>
      </c>
      <c r="B36" s="27" t="s">
        <v>224</v>
      </c>
      <c r="C36" s="25"/>
      <c r="D36" s="25">
        <v>0</v>
      </c>
      <c r="E36" s="25">
        <v>0</v>
      </c>
    </row>
    <row r="37" spans="1:5" ht="25.5">
      <c r="A37" s="39" t="s">
        <v>225</v>
      </c>
      <c r="B37" s="27" t="s">
        <v>226</v>
      </c>
      <c r="C37" s="25"/>
      <c r="D37" s="25">
        <v>215.516</v>
      </c>
      <c r="E37" s="25">
        <v>215.516</v>
      </c>
    </row>
    <row r="38" spans="1:5" ht="38.25">
      <c r="A38" s="39" t="s">
        <v>227</v>
      </c>
      <c r="B38" s="27" t="s">
        <v>228</v>
      </c>
      <c r="C38" s="25"/>
      <c r="D38" s="25">
        <v>0</v>
      </c>
      <c r="E38" s="25">
        <v>0</v>
      </c>
    </row>
    <row r="39" spans="1:5" ht="38.25">
      <c r="A39" s="39" t="s">
        <v>229</v>
      </c>
      <c r="B39" s="27" t="s">
        <v>230</v>
      </c>
      <c r="C39" s="25"/>
      <c r="D39" s="25">
        <v>17.04</v>
      </c>
      <c r="E39" s="25">
        <v>17.04</v>
      </c>
    </row>
    <row r="40" spans="1:5" ht="25.5">
      <c r="A40" s="39" t="s">
        <v>103</v>
      </c>
      <c r="B40" s="27" t="s">
        <v>104</v>
      </c>
      <c r="C40" s="25">
        <v>1217.232</v>
      </c>
      <c r="D40" s="25">
        <v>1232.768</v>
      </c>
      <c r="E40" s="25">
        <v>2450.001</v>
      </c>
    </row>
    <row r="41" spans="1:5" ht="38.25">
      <c r="A41" s="39" t="s">
        <v>253</v>
      </c>
      <c r="B41" s="27" t="s">
        <v>254</v>
      </c>
      <c r="C41" s="25"/>
      <c r="D41" s="25">
        <v>4383.542</v>
      </c>
      <c r="E41" s="25">
        <v>4383.542</v>
      </c>
    </row>
    <row r="42" spans="1:5" ht="12.75">
      <c r="A42" s="39" t="s">
        <v>105</v>
      </c>
      <c r="B42" s="27" t="s">
        <v>106</v>
      </c>
      <c r="C42" s="25">
        <v>1576.37</v>
      </c>
      <c r="D42" s="25">
        <v>364.2</v>
      </c>
      <c r="E42" s="25">
        <v>1940.57</v>
      </c>
    </row>
    <row r="43" spans="1:5" ht="25.5">
      <c r="A43" s="39" t="s">
        <v>107</v>
      </c>
      <c r="B43" s="27" t="s">
        <v>108</v>
      </c>
      <c r="C43" s="25">
        <v>0</v>
      </c>
      <c r="D43" s="25">
        <v>0</v>
      </c>
      <c r="E43" s="25">
        <v>0</v>
      </c>
    </row>
    <row r="44" spans="1:5" ht="12.75">
      <c r="A44" s="39" t="s">
        <v>109</v>
      </c>
      <c r="B44" s="27" t="s">
        <v>110</v>
      </c>
      <c r="C44" s="25">
        <v>1576.37</v>
      </c>
      <c r="D44" s="25"/>
      <c r="E44" s="25">
        <v>1576.37</v>
      </c>
    </row>
    <row r="45" spans="1:5" ht="12.75">
      <c r="A45" s="39" t="s">
        <v>231</v>
      </c>
      <c r="B45" s="27" t="s">
        <v>232</v>
      </c>
      <c r="C45" s="25"/>
      <c r="D45" s="25">
        <v>364.2</v>
      </c>
      <c r="E45" s="25">
        <v>364.2</v>
      </c>
    </row>
    <row r="46" spans="1:5" ht="12.75">
      <c r="A46" s="39" t="s">
        <v>111</v>
      </c>
      <c r="B46" s="27" t="s">
        <v>112</v>
      </c>
      <c r="C46" s="25">
        <v>25715.675</v>
      </c>
      <c r="D46" s="25"/>
      <c r="E46" s="25">
        <v>25715.675</v>
      </c>
    </row>
    <row r="47" spans="1:5" ht="12.75">
      <c r="A47" s="39" t="s">
        <v>113</v>
      </c>
      <c r="B47" s="27" t="s">
        <v>114</v>
      </c>
      <c r="C47" s="25">
        <v>17509.5</v>
      </c>
      <c r="D47" s="25"/>
      <c r="E47" s="25">
        <v>17509.5</v>
      </c>
    </row>
    <row r="48" spans="1:5" ht="38.25">
      <c r="A48" s="39" t="s">
        <v>116</v>
      </c>
      <c r="B48" s="27" t="s">
        <v>117</v>
      </c>
      <c r="C48" s="25">
        <v>3829</v>
      </c>
      <c r="D48" s="25"/>
      <c r="E48" s="25">
        <v>3829</v>
      </c>
    </row>
    <row r="49" spans="1:5" ht="38.25">
      <c r="A49" s="39" t="s">
        <v>233</v>
      </c>
      <c r="B49" s="27" t="s">
        <v>234</v>
      </c>
      <c r="C49" s="25">
        <v>200</v>
      </c>
      <c r="D49" s="25"/>
      <c r="E49" s="25">
        <v>200</v>
      </c>
    </row>
    <row r="50" spans="1:5" ht="63.75">
      <c r="A50" s="39" t="s">
        <v>255</v>
      </c>
      <c r="B50" s="27" t="s">
        <v>256</v>
      </c>
      <c r="C50" s="25">
        <v>0</v>
      </c>
      <c r="D50" s="25"/>
      <c r="E50" s="25">
        <v>0</v>
      </c>
    </row>
    <row r="51" spans="1:5" ht="12.75">
      <c r="A51" s="39" t="s">
        <v>118</v>
      </c>
      <c r="B51" s="27" t="s">
        <v>119</v>
      </c>
      <c r="C51" s="25">
        <v>4177.175</v>
      </c>
      <c r="D51" s="25"/>
      <c r="E51" s="25">
        <v>4177.175</v>
      </c>
    </row>
    <row r="52" spans="1:5" ht="12.75">
      <c r="A52" s="38" t="s">
        <v>47</v>
      </c>
      <c r="B52" s="38"/>
      <c r="C52" s="25">
        <v>83351.042</v>
      </c>
      <c r="D52" s="25">
        <v>17681.073</v>
      </c>
      <c r="E52" s="25">
        <v>101032.115</v>
      </c>
    </row>
  </sheetData>
  <sheetProtection/>
  <mergeCells count="5">
    <mergeCell ref="C1:E2"/>
    <mergeCell ref="B6:B7"/>
    <mergeCell ref="C6:E6"/>
    <mergeCell ref="A6:A7"/>
    <mergeCell ref="A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view="pageBreakPreview" zoomScale="60" zoomScalePageLayoutView="0" workbookViewId="0" topLeftCell="A1">
      <selection activeCell="C1" sqref="C1:E2"/>
    </sheetView>
  </sheetViews>
  <sheetFormatPr defaultColWidth="9.00390625" defaultRowHeight="12.75"/>
  <cols>
    <col min="1" max="1" width="8.375" style="3" customWidth="1"/>
    <col min="2" max="2" width="53.625" style="31" customWidth="1"/>
    <col min="3" max="3" width="14.75390625" style="21" bestFit="1" customWidth="1"/>
    <col min="4" max="4" width="13.75390625" style="21" customWidth="1"/>
    <col min="5" max="5" width="16.125" style="21" bestFit="1" customWidth="1"/>
    <col min="6" max="16384" width="9.125" style="3" customWidth="1"/>
  </cols>
  <sheetData>
    <row r="1" spans="3:5" ht="18.75">
      <c r="C1" s="47" t="s">
        <v>258</v>
      </c>
      <c r="D1" s="47"/>
      <c r="E1" s="47"/>
    </row>
    <row r="2" spans="3:5" ht="18.75">
      <c r="C2" s="47"/>
      <c r="D2" s="47"/>
      <c r="E2" s="47"/>
    </row>
    <row r="3" spans="1:5" ht="18.75">
      <c r="A3" s="49" t="s">
        <v>257</v>
      </c>
      <c r="B3" s="49"/>
      <c r="C3" s="49"/>
      <c r="D3" s="49"/>
      <c r="E3" s="49"/>
    </row>
    <row r="4" spans="1:5" ht="18.75">
      <c r="A4" s="49"/>
      <c r="B4" s="49"/>
      <c r="C4" s="49"/>
      <c r="D4" s="49"/>
      <c r="E4" s="49"/>
    </row>
    <row r="5" spans="1:4" ht="18.75">
      <c r="A5" s="5"/>
      <c r="B5" s="5"/>
      <c r="C5" s="29"/>
      <c r="D5" s="29"/>
    </row>
    <row r="6" spans="1:5" ht="18.75">
      <c r="A6" s="57" t="s">
        <v>43</v>
      </c>
      <c r="B6" s="59" t="s">
        <v>44</v>
      </c>
      <c r="C6" s="60" t="s">
        <v>250</v>
      </c>
      <c r="D6" s="60"/>
      <c r="E6" s="60"/>
    </row>
    <row r="7" spans="1:5" ht="37.5">
      <c r="A7" s="58"/>
      <c r="B7" s="59"/>
      <c r="C7" s="24" t="s">
        <v>39</v>
      </c>
      <c r="D7" s="30" t="s">
        <v>40</v>
      </c>
      <c r="E7" s="30" t="s">
        <v>41</v>
      </c>
    </row>
    <row r="8" spans="1:5" ht="18.75">
      <c r="A8" s="28" t="s">
        <v>120</v>
      </c>
      <c r="B8" s="17" t="s">
        <v>48</v>
      </c>
      <c r="C8" s="41">
        <v>82031.56229</v>
      </c>
      <c r="D8" s="41">
        <v>1135.4636300000002</v>
      </c>
      <c r="E8" s="15">
        <f>C8+D8</f>
        <v>83167.026</v>
      </c>
    </row>
    <row r="9" spans="1:5" ht="37.5">
      <c r="A9" s="28" t="s">
        <v>121</v>
      </c>
      <c r="B9" s="17" t="s">
        <v>49</v>
      </c>
      <c r="C9" s="41">
        <v>34940.61466</v>
      </c>
      <c r="D9" s="40"/>
      <c r="E9" s="15">
        <f aca="true" t="shared" si="0" ref="E9:E45">C9+D9</f>
        <v>34940.615</v>
      </c>
    </row>
    <row r="10" spans="1:5" ht="18.75">
      <c r="A10" s="28" t="s">
        <v>122</v>
      </c>
      <c r="B10" s="17" t="s">
        <v>50</v>
      </c>
      <c r="C10" s="41">
        <v>28661.817320000002</v>
      </c>
      <c r="D10" s="40"/>
      <c r="E10" s="15">
        <f t="shared" si="0"/>
        <v>28661.817</v>
      </c>
    </row>
    <row r="11" spans="1:5" ht="18.75">
      <c r="A11" s="28" t="s">
        <v>123</v>
      </c>
      <c r="B11" s="17" t="s">
        <v>51</v>
      </c>
      <c r="C11" s="41">
        <v>28661.817320000002</v>
      </c>
      <c r="D11" s="40"/>
      <c r="E11" s="15">
        <f t="shared" si="0"/>
        <v>28661.817</v>
      </c>
    </row>
    <row r="12" spans="1:5" ht="18.75">
      <c r="A12" s="28" t="s">
        <v>124</v>
      </c>
      <c r="B12" s="17" t="s">
        <v>52</v>
      </c>
      <c r="C12" s="41">
        <v>6278.79734</v>
      </c>
      <c r="D12" s="40"/>
      <c r="E12" s="15">
        <f t="shared" si="0"/>
        <v>6278.797</v>
      </c>
    </row>
    <row r="13" spans="1:5" ht="18.75">
      <c r="A13" s="28" t="s">
        <v>125</v>
      </c>
      <c r="B13" s="17" t="s">
        <v>53</v>
      </c>
      <c r="C13" s="41">
        <v>20485.741149999998</v>
      </c>
      <c r="D13" s="40"/>
      <c r="E13" s="15">
        <f t="shared" si="0"/>
        <v>20485.741</v>
      </c>
    </row>
    <row r="14" spans="1:5" ht="37.5">
      <c r="A14" s="28" t="s">
        <v>126</v>
      </c>
      <c r="B14" s="17" t="s">
        <v>54</v>
      </c>
      <c r="C14" s="41">
        <v>4491.73221</v>
      </c>
      <c r="D14" s="41">
        <v>130.12132</v>
      </c>
      <c r="E14" s="15">
        <f t="shared" si="0"/>
        <v>4621.854</v>
      </c>
    </row>
    <row r="15" spans="1:5" ht="18.75">
      <c r="A15" s="28" t="s">
        <v>127</v>
      </c>
      <c r="B15" s="17" t="s">
        <v>55</v>
      </c>
      <c r="C15" s="41">
        <v>42.79269</v>
      </c>
      <c r="D15" s="40"/>
      <c r="E15" s="15">
        <f t="shared" si="0"/>
        <v>42.793</v>
      </c>
    </row>
    <row r="16" spans="1:5" ht="18.75">
      <c r="A16" s="28" t="s">
        <v>128</v>
      </c>
      <c r="B16" s="17" t="s">
        <v>56</v>
      </c>
      <c r="C16" s="41">
        <v>1076.55801</v>
      </c>
      <c r="D16" s="41">
        <v>641.1423100000001</v>
      </c>
      <c r="E16" s="15">
        <f t="shared" si="0"/>
        <v>1717.7</v>
      </c>
    </row>
    <row r="17" spans="1:5" ht="18.75">
      <c r="A17" s="28" t="s">
        <v>129</v>
      </c>
      <c r="B17" s="17" t="s">
        <v>57</v>
      </c>
      <c r="C17" s="41">
        <v>10035.62699</v>
      </c>
      <c r="D17" s="40"/>
      <c r="E17" s="15">
        <f t="shared" si="0"/>
        <v>10035.627</v>
      </c>
    </row>
    <row r="18" spans="1:5" ht="18.75">
      <c r="A18" s="28" t="s">
        <v>130</v>
      </c>
      <c r="B18" s="17" t="s">
        <v>58</v>
      </c>
      <c r="C18" s="41">
        <v>78.0837</v>
      </c>
      <c r="D18" s="40"/>
      <c r="E18" s="15">
        <f t="shared" si="0"/>
        <v>78.084</v>
      </c>
    </row>
    <row r="19" spans="1:5" ht="18.75">
      <c r="A19" s="28" t="s">
        <v>131</v>
      </c>
      <c r="B19" s="17" t="s">
        <v>59</v>
      </c>
      <c r="C19" s="41">
        <v>2467.71477</v>
      </c>
      <c r="D19" s="40"/>
      <c r="E19" s="15">
        <f t="shared" si="0"/>
        <v>2467.715</v>
      </c>
    </row>
    <row r="20" spans="1:5" ht="18.75">
      <c r="A20" s="28" t="s">
        <v>132</v>
      </c>
      <c r="B20" s="17" t="s">
        <v>60</v>
      </c>
      <c r="C20" s="41">
        <v>43.88268</v>
      </c>
      <c r="D20" s="40"/>
      <c r="E20" s="15">
        <f t="shared" si="0"/>
        <v>43.883</v>
      </c>
    </row>
    <row r="21" spans="1:5" ht="18.75">
      <c r="A21" s="28" t="s">
        <v>133</v>
      </c>
      <c r="B21" s="17" t="s">
        <v>61</v>
      </c>
      <c r="C21" s="41">
        <v>1022.9315200000001</v>
      </c>
      <c r="D21" s="40"/>
      <c r="E21" s="15">
        <f t="shared" si="0"/>
        <v>1022.932</v>
      </c>
    </row>
    <row r="22" spans="1:5" ht="18.75">
      <c r="A22" s="28" t="s">
        <v>134</v>
      </c>
      <c r="B22" s="17" t="s">
        <v>62</v>
      </c>
      <c r="C22" s="41">
        <v>1358.90057</v>
      </c>
      <c r="D22" s="40"/>
      <c r="E22" s="15">
        <f t="shared" si="0"/>
        <v>1358.901</v>
      </c>
    </row>
    <row r="23" spans="1:5" ht="37.5">
      <c r="A23" s="28" t="s">
        <v>135</v>
      </c>
      <c r="B23" s="17" t="s">
        <v>235</v>
      </c>
      <c r="C23" s="41">
        <v>42</v>
      </c>
      <c r="D23" s="40"/>
      <c r="E23" s="15">
        <f t="shared" si="0"/>
        <v>42</v>
      </c>
    </row>
    <row r="24" spans="1:5" ht="56.25">
      <c r="A24" s="28" t="s">
        <v>136</v>
      </c>
      <c r="B24" s="17" t="s">
        <v>137</v>
      </c>
      <c r="C24" s="41">
        <v>2293.2327800000003</v>
      </c>
      <c r="D24" s="41">
        <v>364.2</v>
      </c>
      <c r="E24" s="15">
        <f t="shared" si="0"/>
        <v>2657.433</v>
      </c>
    </row>
    <row r="25" spans="1:5" ht="56.25">
      <c r="A25" s="28" t="s">
        <v>138</v>
      </c>
      <c r="B25" s="17" t="s">
        <v>139</v>
      </c>
      <c r="C25" s="41">
        <v>650.13629</v>
      </c>
      <c r="D25" s="41">
        <v>364.2</v>
      </c>
      <c r="E25" s="15">
        <f t="shared" si="0"/>
        <v>1014.336</v>
      </c>
    </row>
    <row r="26" spans="1:5" ht="56.25">
      <c r="A26" s="28" t="s">
        <v>140</v>
      </c>
      <c r="B26" s="17" t="s">
        <v>141</v>
      </c>
      <c r="C26" s="41">
        <v>1643.0964900000001</v>
      </c>
      <c r="D26" s="40"/>
      <c r="E26" s="15">
        <f t="shared" si="0"/>
        <v>1643.096</v>
      </c>
    </row>
    <row r="27" spans="1:5" ht="18.75">
      <c r="A27" s="28" t="s">
        <v>142</v>
      </c>
      <c r="B27" s="17" t="s">
        <v>63</v>
      </c>
      <c r="C27" s="41">
        <v>26044.85134</v>
      </c>
      <c r="D27" s="40"/>
      <c r="E27" s="15">
        <f t="shared" si="0"/>
        <v>26044.851</v>
      </c>
    </row>
    <row r="28" spans="1:5" ht="37.5">
      <c r="A28" s="28" t="s">
        <v>236</v>
      </c>
      <c r="B28" s="17" t="s">
        <v>164</v>
      </c>
      <c r="C28" s="41">
        <v>1648.6563400000002</v>
      </c>
      <c r="D28" s="40"/>
      <c r="E28" s="15">
        <f t="shared" si="0"/>
        <v>1648.656</v>
      </c>
    </row>
    <row r="29" spans="1:5" ht="37.5">
      <c r="A29" s="28" t="s">
        <v>143</v>
      </c>
      <c r="B29" s="17" t="s">
        <v>64</v>
      </c>
      <c r="C29" s="41">
        <v>24396.195</v>
      </c>
      <c r="D29" s="40"/>
      <c r="E29" s="15">
        <f t="shared" si="0"/>
        <v>24396.195</v>
      </c>
    </row>
    <row r="30" spans="1:5" ht="18.75">
      <c r="A30" s="28" t="s">
        <v>144</v>
      </c>
      <c r="B30" s="17" t="s">
        <v>65</v>
      </c>
      <c r="C30" s="41">
        <v>546.89859</v>
      </c>
      <c r="D30" s="40"/>
      <c r="E30" s="15">
        <f t="shared" si="0"/>
        <v>546.899</v>
      </c>
    </row>
    <row r="31" spans="1:5" ht="18.75">
      <c r="A31" s="28" t="s">
        <v>145</v>
      </c>
      <c r="B31" s="17" t="s">
        <v>66</v>
      </c>
      <c r="C31" s="41">
        <v>546.89859</v>
      </c>
      <c r="D31" s="40"/>
      <c r="E31" s="15">
        <f t="shared" si="0"/>
        <v>546.899</v>
      </c>
    </row>
    <row r="32" spans="1:5" ht="18.75">
      <c r="A32" s="28" t="s">
        <v>146</v>
      </c>
      <c r="B32" s="17" t="s">
        <v>67</v>
      </c>
      <c r="C32" s="41">
        <v>13.45655</v>
      </c>
      <c r="D32" s="40"/>
      <c r="E32" s="15">
        <f t="shared" si="0"/>
        <v>13.457</v>
      </c>
    </row>
    <row r="33" spans="1:5" ht="18.75">
      <c r="A33" s="28" t="s">
        <v>83</v>
      </c>
      <c r="B33" s="17" t="s">
        <v>147</v>
      </c>
      <c r="C33" s="41">
        <v>1319.48</v>
      </c>
      <c r="D33" s="40"/>
      <c r="E33" s="15">
        <f t="shared" si="0"/>
        <v>1319.48</v>
      </c>
    </row>
    <row r="34" spans="1:5" ht="18.75">
      <c r="A34" s="28" t="s">
        <v>148</v>
      </c>
      <c r="B34" s="17" t="s">
        <v>149</v>
      </c>
      <c r="C34" s="41"/>
      <c r="D34" s="41">
        <v>16433.578400000002</v>
      </c>
      <c r="E34" s="15">
        <f t="shared" si="0"/>
        <v>16433.578</v>
      </c>
    </row>
    <row r="35" spans="1:5" ht="37.5">
      <c r="A35" s="28" t="s">
        <v>150</v>
      </c>
      <c r="B35" s="17" t="s">
        <v>151</v>
      </c>
      <c r="C35" s="41"/>
      <c r="D35" s="41">
        <v>6244.8173</v>
      </c>
      <c r="E35" s="15">
        <f t="shared" si="0"/>
        <v>6244.817</v>
      </c>
    </row>
    <row r="36" spans="1:5" ht="18.75">
      <c r="A36" s="28" t="s">
        <v>237</v>
      </c>
      <c r="B36" s="17" t="s">
        <v>238</v>
      </c>
      <c r="C36" s="41"/>
      <c r="D36" s="41">
        <v>0</v>
      </c>
      <c r="E36" s="15">
        <f t="shared" si="0"/>
        <v>0</v>
      </c>
    </row>
    <row r="37" spans="1:5" ht="37.5">
      <c r="A37" s="28" t="s">
        <v>239</v>
      </c>
      <c r="B37" s="17" t="s">
        <v>240</v>
      </c>
      <c r="C37" s="41"/>
      <c r="D37" s="41">
        <v>0</v>
      </c>
      <c r="E37" s="15">
        <f t="shared" si="0"/>
        <v>0</v>
      </c>
    </row>
    <row r="38" spans="1:5" ht="18.75">
      <c r="A38" s="28" t="s">
        <v>241</v>
      </c>
      <c r="B38" s="17" t="s">
        <v>242</v>
      </c>
      <c r="C38" s="41"/>
      <c r="D38" s="41">
        <v>9966.76479</v>
      </c>
      <c r="E38" s="15">
        <f t="shared" si="0"/>
        <v>9966.765</v>
      </c>
    </row>
    <row r="39" spans="1:5" ht="18.75">
      <c r="A39" s="28" t="s">
        <v>243</v>
      </c>
      <c r="B39" s="17" t="s">
        <v>244</v>
      </c>
      <c r="C39" s="41"/>
      <c r="D39" s="41">
        <v>9966.76479</v>
      </c>
      <c r="E39" s="15">
        <f t="shared" si="0"/>
        <v>9966.765</v>
      </c>
    </row>
    <row r="40" spans="1:5" ht="18.75">
      <c r="A40" s="28" t="s">
        <v>216</v>
      </c>
      <c r="B40" s="17" t="s">
        <v>245</v>
      </c>
      <c r="C40" s="41"/>
      <c r="D40" s="41">
        <v>221.99631</v>
      </c>
      <c r="E40" s="15">
        <f t="shared" si="0"/>
        <v>221.996</v>
      </c>
    </row>
    <row r="41" spans="1:5" ht="18.75">
      <c r="A41" s="28" t="s">
        <v>246</v>
      </c>
      <c r="B41" s="17" t="s">
        <v>247</v>
      </c>
      <c r="C41" s="41"/>
      <c r="D41" s="41">
        <v>221.99631</v>
      </c>
      <c r="E41" s="15">
        <f t="shared" si="0"/>
        <v>221.996</v>
      </c>
    </row>
    <row r="42" spans="1:5" ht="18.75">
      <c r="A42" s="28" t="s">
        <v>152</v>
      </c>
      <c r="B42" s="17" t="s">
        <v>153</v>
      </c>
      <c r="C42" s="41">
        <v>1319.48</v>
      </c>
      <c r="D42" s="40"/>
      <c r="E42" s="15">
        <f t="shared" si="0"/>
        <v>1319.48</v>
      </c>
    </row>
    <row r="43" spans="1:5" ht="37.5">
      <c r="A43" s="28" t="s">
        <v>248</v>
      </c>
      <c r="B43" s="17" t="s">
        <v>249</v>
      </c>
      <c r="C43" s="41"/>
      <c r="D43" s="41">
        <v>112.03093</v>
      </c>
      <c r="E43" s="15">
        <f t="shared" si="0"/>
        <v>112.031</v>
      </c>
    </row>
    <row r="44" spans="1:5" ht="37.5">
      <c r="A44" s="28" t="s">
        <v>154</v>
      </c>
      <c r="B44" s="17" t="s">
        <v>155</v>
      </c>
      <c r="C44" s="41">
        <v>1319.48</v>
      </c>
      <c r="D44" s="40"/>
      <c r="E44" s="15">
        <f t="shared" si="0"/>
        <v>1319.48</v>
      </c>
    </row>
    <row r="45" spans="1:5" s="46" customFormat="1" ht="18.75">
      <c r="A45" s="42" t="s">
        <v>47</v>
      </c>
      <c r="B45" s="43"/>
      <c r="C45" s="44">
        <v>83351.04229</v>
      </c>
      <c r="D45" s="44">
        <v>17681.072959999998</v>
      </c>
      <c r="E45" s="45">
        <f t="shared" si="0"/>
        <v>101032.115</v>
      </c>
    </row>
  </sheetData>
  <sheetProtection/>
  <mergeCells count="5">
    <mergeCell ref="C1:E2"/>
    <mergeCell ref="A3:E4"/>
    <mergeCell ref="A6:A7"/>
    <mergeCell ref="B6:B7"/>
    <mergeCell ref="C6:E6"/>
  </mergeCells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2019-06-13T06:01:38Z</cp:lastPrinted>
  <dcterms:created xsi:type="dcterms:W3CDTF">2017-08-29T08:53:48Z</dcterms:created>
  <dcterms:modified xsi:type="dcterms:W3CDTF">2019-10-11T10:31:00Z</dcterms:modified>
  <cp:category/>
  <cp:version/>
  <cp:contentType/>
  <cp:contentStatus/>
</cp:coreProperties>
</file>