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min\d\ФИНВІДДІЛ 2021\НА САЙТ\2026\ЗВІТ ЗА 1 КВАРТАЛ 2026 РОКУ\"/>
    </mc:Choice>
  </mc:AlternateContent>
  <bookViews>
    <workbookView xWindow="0" yWindow="0" windowWidth="28800" windowHeight="1377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</calcChain>
</file>

<file path=xl/sharedStrings.xml><?xml version="1.0" encoding="utf-8"?>
<sst xmlns="http://schemas.openxmlformats.org/spreadsheetml/2006/main" count="768" uniqueCount="158">
  <si>
    <t>Код</t>
  </si>
  <si>
    <t>Показник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</si>
  <si>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</si>
  <si>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</si>
  <si>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</si>
  <si>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(грн)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</si>
  <si>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</si>
  <si>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</si>
  <si>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</si>
  <si>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</si>
  <si>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</si>
  <si>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</si>
  <si>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</si>
  <si>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</si>
  <si>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</si>
  <si>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</si>
  <si>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</si>
  <si>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</si>
  <si>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</si>
  <si>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</si>
  <si>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</si>
  <si>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</si>
  <si>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</si>
  <si>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</si>
  <si>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</si>
  <si>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</si>
  <si>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</si>
  <si>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</si>
  <si>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</si>
  <si>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</si>
  <si>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</si>
  <si>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</si>
  <si>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</si>
  <si>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</si>
  <si>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</si>
  <si>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</si>
  <si>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</si>
  <si>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</si>
  <si>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</si>
  <si>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</si>
  <si>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</si>
  <si>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</si>
  <si>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</si>
  <si>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</si>
  <si>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</si>
  <si>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</si>
  <si>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</si>
  <si>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</si>
  <si>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</si>
  <si>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</si>
  <si>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</si>
  <si>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</si>
  <si>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0112152</t>
  </si>
  <si>
    <t>Інші програми та заходи у сфері охорони здоров`я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</si>
  <si>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</si>
  <si>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</si>
  <si>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</si>
  <si>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</si>
  <si>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0114030</t>
  </si>
  <si>
    <t>Забезпечення діяльності бібліотек</t>
  </si>
  <si>
    <t>0114082</t>
  </si>
  <si>
    <t>Інші заходи в галузі культури і мистецтва</t>
  </si>
  <si>
    <t>0116013</t>
  </si>
  <si>
    <t>Забезпечення діяльності водопровідно-каналізаційного господарства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</si>
  <si>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</si>
  <si>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</si>
  <si>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</si>
  <si>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</si>
  <si>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</si>
  <si>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</si>
  <si>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0116030</t>
  </si>
  <si>
    <t>Організація благоустрою населених пунктів</t>
  </si>
  <si>
    <t>0116071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</si>
  <si>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</si>
  <si>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0117130</t>
  </si>
  <si>
    <t>Здійснення заходів із землеустрою</t>
  </si>
  <si>
    <t>0117370</t>
  </si>
  <si>
    <t>Реалізація інших заходів щодо соціально-економічного розвитку територій</t>
  </si>
  <si>
    <t>0117611</t>
  </si>
  <si>
    <t>Забезпечення нагальних потреб функціонування держави в умовах воєнного стану</t>
  </si>
  <si>
    <t>0117680</t>
  </si>
  <si>
    <t>Членські внески до асоціацій органів місцевого самоврядування</t>
  </si>
  <si>
    <t>0118110</t>
  </si>
  <si>
    <t>Заходи із запобігання та ліквідації надзвичайних ситуацій та наслідків стихійного лиха</t>
  </si>
  <si>
    <t>0118130</t>
  </si>
  <si>
    <t>Забезпечення діяльності місцевої та добровільної пожежної охорони</t>
  </si>
  <si>
    <t>2700</t>
  </si>
  <si>
    <t>Соціальне забезпечення</t>
  </si>
  <si>
    <t>2730</t>
  </si>
  <si>
    <t>Інші виплати населенню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</si>
  <si>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</si>
  <si>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</si>
  <si>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</si>
  <si>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</si>
  <si>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</si>
  <si>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</si>
  <si>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2220</t>
  </si>
  <si>
    <t>Медикаменти та перев`язувальні матеріали</t>
  </si>
  <si>
    <t>2230</t>
  </si>
  <si>
    <t>Продукти харчування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</si>
  <si>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</si>
  <si>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</si>
  <si>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</si>
  <si>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</si>
  <si>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</si>
  <si>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</si>
  <si>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</si>
  <si>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</si>
  <si>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</si>
  <si>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</si>
  <si>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</si>
  <si>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</si>
  <si>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</si>
  <si>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</si>
  <si>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</si>
  <si>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</si>
  <si>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</si>
  <si>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</si>
  <si>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</si>
  <si>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</si>
  <si>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</si>
  <si>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</si>
  <si>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0614060</t>
  </si>
  <si>
    <t>Забезпечення діяльності палаців i будинків культури, клубів, центрів дозвілля та iнших клубних закладів</t>
  </si>
  <si>
    <t>3130</t>
  </si>
  <si>
    <t>Капітальний ремонт</t>
  </si>
  <si>
    <t>3132</t>
  </si>
  <si>
    <t>Капітальний ремонт інших об`єктів</t>
  </si>
  <si>
    <t>0614082</t>
  </si>
  <si>
    <t>0615061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</si>
  <si>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</si>
  <si>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0810160</t>
  </si>
  <si>
    <t>0813090</t>
  </si>
  <si>
    <t>Видатки на поховання учасників бойових дій та осіб з інвалідністю внаслідок війни</t>
  </si>
  <si>
    <t>0813171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</si>
  <si>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</si>
  <si>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0813191</t>
  </si>
  <si>
    <t>Інші видатки на соціальний захист ветеранів війни та праці</t>
  </si>
  <si>
    <t>0813242</t>
  </si>
  <si>
    <t>Інші заходи та заклади у сфері соціального захисту і соціального забезпечення</t>
  </si>
  <si>
    <t>0910160</t>
  </si>
  <si>
    <t>3710160</t>
  </si>
  <si>
    <t>3718710</t>
  </si>
  <si>
    <t>Резервний фонд місцевого бюджету</t>
  </si>
  <si>
    <t>9000</t>
  </si>
  <si>
    <t>Нерозподілені видатки</t>
  </si>
  <si>
    <t>3719770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</si>
  <si>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</si>
  <si>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</si>
  <si>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</si>
  <si>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</si>
  <si>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</si>
  <si>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</si>
  <si>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</si>
  <si>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Залишки плану на період відносно касових      (гр.4 - гр.5)</t>
  </si>
  <si>
    <t>% виконання на вказаний період (гр5/гр4*100)</t>
  </si>
  <si>
    <t>Залишки плану на рік відносно касових        (гр.3 - гр.5)</t>
  </si>
  <si>
    <t>Інформація про стан виконання видаткової частини загального фонду бюджету Галицинівської СТГ за 1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</si>
</sst>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/>
    <xf numFmtId="0" fontId="2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Обычный" xfId="0" builtinId="0"/>
    <cellStyle name="Обычный 2" xfId="1"/>
  </cellStyles>
  <dxfs count="4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5"/>
  <sheetViews>
    <sheetView tabSelected="1" topLeftCell="B1" workbookViewId="0">
      <selection activeCell="C7" sqref="C7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9" width="15.7109375" style="1" customWidth="1"/>
    <col min="10" max="249" width="9.140625" style="1"/>
    <col min="250" max="250" width="12.7109375" style="1" customWidth="1"/>
    <col min="251" max="251" width="50.7109375" style="1" customWidth="1"/>
    <col min="252" max="265" width="15.7109375" style="1" customWidth="1"/>
    <col min="266" max="505" width="9.140625" style="1"/>
    <col min="506" max="506" width="12.7109375" style="1" customWidth="1"/>
    <col min="507" max="507" width="50.7109375" style="1" customWidth="1"/>
    <col min="508" max="521" width="15.7109375" style="1" customWidth="1"/>
    <col min="522" max="761" width="9.140625" style="1"/>
    <col min="762" max="762" width="12.7109375" style="1" customWidth="1"/>
    <col min="763" max="763" width="50.7109375" style="1" customWidth="1"/>
    <col min="764" max="777" width="15.7109375" style="1" customWidth="1"/>
    <col min="778" max="1017" width="9.140625" style="1"/>
    <col min="1018" max="1018" width="12.7109375" style="1" customWidth="1"/>
    <col min="1019" max="1019" width="50.7109375" style="1" customWidth="1"/>
    <col min="1020" max="1033" width="15.7109375" style="1" customWidth="1"/>
    <col min="1034" max="1273" width="9.140625" style="1"/>
    <col min="1274" max="1274" width="12.7109375" style="1" customWidth="1"/>
    <col min="1275" max="1275" width="50.7109375" style="1" customWidth="1"/>
    <col min="1276" max="1289" width="15.7109375" style="1" customWidth="1"/>
    <col min="1290" max="1529" width="9.140625" style="1"/>
    <col min="1530" max="1530" width="12.7109375" style="1" customWidth="1"/>
    <col min="1531" max="1531" width="50.7109375" style="1" customWidth="1"/>
    <col min="1532" max="1545" width="15.7109375" style="1" customWidth="1"/>
    <col min="1546" max="1785" width="9.140625" style="1"/>
    <col min="1786" max="1786" width="12.7109375" style="1" customWidth="1"/>
    <col min="1787" max="1787" width="50.7109375" style="1" customWidth="1"/>
    <col min="1788" max="1801" width="15.7109375" style="1" customWidth="1"/>
    <col min="1802" max="2041" width="9.140625" style="1"/>
    <col min="2042" max="2042" width="12.7109375" style="1" customWidth="1"/>
    <col min="2043" max="2043" width="50.7109375" style="1" customWidth="1"/>
    <col min="2044" max="2057" width="15.7109375" style="1" customWidth="1"/>
    <col min="2058" max="2297" width="9.140625" style="1"/>
    <col min="2298" max="2298" width="12.7109375" style="1" customWidth="1"/>
    <col min="2299" max="2299" width="50.7109375" style="1" customWidth="1"/>
    <col min="2300" max="2313" width="15.7109375" style="1" customWidth="1"/>
    <col min="2314" max="2553" width="9.140625" style="1"/>
    <col min="2554" max="2554" width="12.7109375" style="1" customWidth="1"/>
    <col min="2555" max="2555" width="50.7109375" style="1" customWidth="1"/>
    <col min="2556" max="2569" width="15.7109375" style="1" customWidth="1"/>
    <col min="2570" max="2809" width="9.140625" style="1"/>
    <col min="2810" max="2810" width="12.7109375" style="1" customWidth="1"/>
    <col min="2811" max="2811" width="50.7109375" style="1" customWidth="1"/>
    <col min="2812" max="2825" width="15.7109375" style="1" customWidth="1"/>
    <col min="2826" max="3065" width="9.140625" style="1"/>
    <col min="3066" max="3066" width="12.7109375" style="1" customWidth="1"/>
    <col min="3067" max="3067" width="50.7109375" style="1" customWidth="1"/>
    <col min="3068" max="3081" width="15.7109375" style="1" customWidth="1"/>
    <col min="3082" max="3321" width="9.140625" style="1"/>
    <col min="3322" max="3322" width="12.7109375" style="1" customWidth="1"/>
    <col min="3323" max="3323" width="50.7109375" style="1" customWidth="1"/>
    <col min="3324" max="3337" width="15.7109375" style="1" customWidth="1"/>
    <col min="3338" max="3577" width="9.140625" style="1"/>
    <col min="3578" max="3578" width="12.7109375" style="1" customWidth="1"/>
    <col min="3579" max="3579" width="50.7109375" style="1" customWidth="1"/>
    <col min="3580" max="3593" width="15.7109375" style="1" customWidth="1"/>
    <col min="3594" max="3833" width="9.140625" style="1"/>
    <col min="3834" max="3834" width="12.7109375" style="1" customWidth="1"/>
    <col min="3835" max="3835" width="50.7109375" style="1" customWidth="1"/>
    <col min="3836" max="3849" width="15.7109375" style="1" customWidth="1"/>
    <col min="3850" max="4089" width="9.140625" style="1"/>
    <col min="4090" max="4090" width="12.7109375" style="1" customWidth="1"/>
    <col min="4091" max="4091" width="50.7109375" style="1" customWidth="1"/>
    <col min="4092" max="4105" width="15.7109375" style="1" customWidth="1"/>
    <col min="4106" max="4345" width="9.140625" style="1"/>
    <col min="4346" max="4346" width="12.7109375" style="1" customWidth="1"/>
    <col min="4347" max="4347" width="50.7109375" style="1" customWidth="1"/>
    <col min="4348" max="4361" width="15.7109375" style="1" customWidth="1"/>
    <col min="4362" max="4601" width="9.140625" style="1"/>
    <col min="4602" max="4602" width="12.7109375" style="1" customWidth="1"/>
    <col min="4603" max="4603" width="50.7109375" style="1" customWidth="1"/>
    <col min="4604" max="4617" width="15.7109375" style="1" customWidth="1"/>
    <col min="4618" max="4857" width="9.140625" style="1"/>
    <col min="4858" max="4858" width="12.7109375" style="1" customWidth="1"/>
    <col min="4859" max="4859" width="50.7109375" style="1" customWidth="1"/>
    <col min="4860" max="4873" width="15.7109375" style="1" customWidth="1"/>
    <col min="4874" max="5113" width="9.140625" style="1"/>
    <col min="5114" max="5114" width="12.7109375" style="1" customWidth="1"/>
    <col min="5115" max="5115" width="50.7109375" style="1" customWidth="1"/>
    <col min="5116" max="5129" width="15.7109375" style="1" customWidth="1"/>
    <col min="5130" max="5369" width="9.140625" style="1"/>
    <col min="5370" max="5370" width="12.7109375" style="1" customWidth="1"/>
    <col min="5371" max="5371" width="50.7109375" style="1" customWidth="1"/>
    <col min="5372" max="5385" width="15.7109375" style="1" customWidth="1"/>
    <col min="5386" max="5625" width="9.140625" style="1"/>
    <col min="5626" max="5626" width="12.7109375" style="1" customWidth="1"/>
    <col min="5627" max="5627" width="50.7109375" style="1" customWidth="1"/>
    <col min="5628" max="5641" width="15.7109375" style="1" customWidth="1"/>
    <col min="5642" max="5881" width="9.140625" style="1"/>
    <col min="5882" max="5882" width="12.7109375" style="1" customWidth="1"/>
    <col min="5883" max="5883" width="50.7109375" style="1" customWidth="1"/>
    <col min="5884" max="5897" width="15.7109375" style="1" customWidth="1"/>
    <col min="5898" max="6137" width="9.140625" style="1"/>
    <col min="6138" max="6138" width="12.7109375" style="1" customWidth="1"/>
    <col min="6139" max="6139" width="50.7109375" style="1" customWidth="1"/>
    <col min="6140" max="6153" width="15.7109375" style="1" customWidth="1"/>
    <col min="6154" max="6393" width="9.140625" style="1"/>
    <col min="6394" max="6394" width="12.7109375" style="1" customWidth="1"/>
    <col min="6395" max="6395" width="50.7109375" style="1" customWidth="1"/>
    <col min="6396" max="6409" width="15.7109375" style="1" customWidth="1"/>
    <col min="6410" max="6649" width="9.140625" style="1"/>
    <col min="6650" max="6650" width="12.7109375" style="1" customWidth="1"/>
    <col min="6651" max="6651" width="50.7109375" style="1" customWidth="1"/>
    <col min="6652" max="6665" width="15.7109375" style="1" customWidth="1"/>
    <col min="6666" max="6905" width="9.140625" style="1"/>
    <col min="6906" max="6906" width="12.7109375" style="1" customWidth="1"/>
    <col min="6907" max="6907" width="50.7109375" style="1" customWidth="1"/>
    <col min="6908" max="6921" width="15.7109375" style="1" customWidth="1"/>
    <col min="6922" max="7161" width="9.140625" style="1"/>
    <col min="7162" max="7162" width="12.7109375" style="1" customWidth="1"/>
    <col min="7163" max="7163" width="50.7109375" style="1" customWidth="1"/>
    <col min="7164" max="7177" width="15.7109375" style="1" customWidth="1"/>
    <col min="7178" max="7417" width="9.140625" style="1"/>
    <col min="7418" max="7418" width="12.7109375" style="1" customWidth="1"/>
    <col min="7419" max="7419" width="50.7109375" style="1" customWidth="1"/>
    <col min="7420" max="7433" width="15.7109375" style="1" customWidth="1"/>
    <col min="7434" max="7673" width="9.140625" style="1"/>
    <col min="7674" max="7674" width="12.7109375" style="1" customWidth="1"/>
    <col min="7675" max="7675" width="50.7109375" style="1" customWidth="1"/>
    <col min="7676" max="7689" width="15.7109375" style="1" customWidth="1"/>
    <col min="7690" max="7929" width="9.140625" style="1"/>
    <col min="7930" max="7930" width="12.7109375" style="1" customWidth="1"/>
    <col min="7931" max="7931" width="50.7109375" style="1" customWidth="1"/>
    <col min="7932" max="7945" width="15.7109375" style="1" customWidth="1"/>
    <col min="7946" max="8185" width="9.140625" style="1"/>
    <col min="8186" max="8186" width="12.7109375" style="1" customWidth="1"/>
    <col min="8187" max="8187" width="50.7109375" style="1" customWidth="1"/>
    <col min="8188" max="8201" width="15.7109375" style="1" customWidth="1"/>
    <col min="8202" max="8441" width="9.140625" style="1"/>
    <col min="8442" max="8442" width="12.7109375" style="1" customWidth="1"/>
    <col min="8443" max="8443" width="50.7109375" style="1" customWidth="1"/>
    <col min="8444" max="8457" width="15.7109375" style="1" customWidth="1"/>
    <col min="8458" max="8697" width="9.140625" style="1"/>
    <col min="8698" max="8698" width="12.7109375" style="1" customWidth="1"/>
    <col min="8699" max="8699" width="50.7109375" style="1" customWidth="1"/>
    <col min="8700" max="8713" width="15.7109375" style="1" customWidth="1"/>
    <col min="8714" max="8953" width="9.140625" style="1"/>
    <col min="8954" max="8954" width="12.7109375" style="1" customWidth="1"/>
    <col min="8955" max="8955" width="50.7109375" style="1" customWidth="1"/>
    <col min="8956" max="8969" width="15.7109375" style="1" customWidth="1"/>
    <col min="8970" max="9209" width="9.140625" style="1"/>
    <col min="9210" max="9210" width="12.7109375" style="1" customWidth="1"/>
    <col min="9211" max="9211" width="50.7109375" style="1" customWidth="1"/>
    <col min="9212" max="9225" width="15.7109375" style="1" customWidth="1"/>
    <col min="9226" max="9465" width="9.140625" style="1"/>
    <col min="9466" max="9466" width="12.7109375" style="1" customWidth="1"/>
    <col min="9467" max="9467" width="50.7109375" style="1" customWidth="1"/>
    <col min="9468" max="9481" width="15.7109375" style="1" customWidth="1"/>
    <col min="9482" max="9721" width="9.140625" style="1"/>
    <col min="9722" max="9722" width="12.7109375" style="1" customWidth="1"/>
    <col min="9723" max="9723" width="50.7109375" style="1" customWidth="1"/>
    <col min="9724" max="9737" width="15.7109375" style="1" customWidth="1"/>
    <col min="9738" max="9977" width="9.140625" style="1"/>
    <col min="9978" max="9978" width="12.7109375" style="1" customWidth="1"/>
    <col min="9979" max="9979" width="50.7109375" style="1" customWidth="1"/>
    <col min="9980" max="9993" width="15.7109375" style="1" customWidth="1"/>
    <col min="9994" max="10233" width="9.140625" style="1"/>
    <col min="10234" max="10234" width="12.7109375" style="1" customWidth="1"/>
    <col min="10235" max="10235" width="50.7109375" style="1" customWidth="1"/>
    <col min="10236" max="10249" width="15.7109375" style="1" customWidth="1"/>
    <col min="10250" max="10489" width="9.140625" style="1"/>
    <col min="10490" max="10490" width="12.7109375" style="1" customWidth="1"/>
    <col min="10491" max="10491" width="50.7109375" style="1" customWidth="1"/>
    <col min="10492" max="10505" width="15.7109375" style="1" customWidth="1"/>
    <col min="10506" max="10745" width="9.140625" style="1"/>
    <col min="10746" max="10746" width="12.7109375" style="1" customWidth="1"/>
    <col min="10747" max="10747" width="50.7109375" style="1" customWidth="1"/>
    <col min="10748" max="10761" width="15.7109375" style="1" customWidth="1"/>
    <col min="10762" max="11001" width="9.140625" style="1"/>
    <col min="11002" max="11002" width="12.7109375" style="1" customWidth="1"/>
    <col min="11003" max="11003" width="50.7109375" style="1" customWidth="1"/>
    <col min="11004" max="11017" width="15.7109375" style="1" customWidth="1"/>
    <col min="11018" max="11257" width="9.140625" style="1"/>
    <col min="11258" max="11258" width="12.7109375" style="1" customWidth="1"/>
    <col min="11259" max="11259" width="50.7109375" style="1" customWidth="1"/>
    <col min="11260" max="11273" width="15.7109375" style="1" customWidth="1"/>
    <col min="11274" max="11513" width="9.140625" style="1"/>
    <col min="11514" max="11514" width="12.7109375" style="1" customWidth="1"/>
    <col min="11515" max="11515" width="50.7109375" style="1" customWidth="1"/>
    <col min="11516" max="11529" width="15.7109375" style="1" customWidth="1"/>
    <col min="11530" max="11769" width="9.140625" style="1"/>
    <col min="11770" max="11770" width="12.7109375" style="1" customWidth="1"/>
    <col min="11771" max="11771" width="50.7109375" style="1" customWidth="1"/>
    <col min="11772" max="11785" width="15.7109375" style="1" customWidth="1"/>
    <col min="11786" max="12025" width="9.140625" style="1"/>
    <col min="12026" max="12026" width="12.7109375" style="1" customWidth="1"/>
    <col min="12027" max="12027" width="50.7109375" style="1" customWidth="1"/>
    <col min="12028" max="12041" width="15.7109375" style="1" customWidth="1"/>
    <col min="12042" max="12281" width="9.140625" style="1"/>
    <col min="12282" max="12282" width="12.7109375" style="1" customWidth="1"/>
    <col min="12283" max="12283" width="50.7109375" style="1" customWidth="1"/>
    <col min="12284" max="12297" width="15.7109375" style="1" customWidth="1"/>
    <col min="12298" max="12537" width="9.140625" style="1"/>
    <col min="12538" max="12538" width="12.7109375" style="1" customWidth="1"/>
    <col min="12539" max="12539" width="50.7109375" style="1" customWidth="1"/>
    <col min="12540" max="12553" width="15.7109375" style="1" customWidth="1"/>
    <col min="12554" max="12793" width="9.140625" style="1"/>
    <col min="12794" max="12794" width="12.7109375" style="1" customWidth="1"/>
    <col min="12795" max="12795" width="50.7109375" style="1" customWidth="1"/>
    <col min="12796" max="12809" width="15.7109375" style="1" customWidth="1"/>
    <col min="12810" max="13049" width="9.140625" style="1"/>
    <col min="13050" max="13050" width="12.7109375" style="1" customWidth="1"/>
    <col min="13051" max="13051" width="50.7109375" style="1" customWidth="1"/>
    <col min="13052" max="13065" width="15.7109375" style="1" customWidth="1"/>
    <col min="13066" max="13305" width="9.140625" style="1"/>
    <col min="13306" max="13306" width="12.7109375" style="1" customWidth="1"/>
    <col min="13307" max="13307" width="50.7109375" style="1" customWidth="1"/>
    <col min="13308" max="13321" width="15.7109375" style="1" customWidth="1"/>
    <col min="13322" max="13561" width="9.140625" style="1"/>
    <col min="13562" max="13562" width="12.7109375" style="1" customWidth="1"/>
    <col min="13563" max="13563" width="50.7109375" style="1" customWidth="1"/>
    <col min="13564" max="13577" width="15.7109375" style="1" customWidth="1"/>
    <col min="13578" max="13817" width="9.140625" style="1"/>
    <col min="13818" max="13818" width="12.7109375" style="1" customWidth="1"/>
    <col min="13819" max="13819" width="50.7109375" style="1" customWidth="1"/>
    <col min="13820" max="13833" width="15.7109375" style="1" customWidth="1"/>
    <col min="13834" max="14073" width="9.140625" style="1"/>
    <col min="14074" max="14074" width="12.7109375" style="1" customWidth="1"/>
    <col min="14075" max="14075" width="50.7109375" style="1" customWidth="1"/>
    <col min="14076" max="14089" width="15.7109375" style="1" customWidth="1"/>
    <col min="14090" max="14329" width="9.140625" style="1"/>
    <col min="14330" max="14330" width="12.7109375" style="1" customWidth="1"/>
    <col min="14331" max="14331" width="50.7109375" style="1" customWidth="1"/>
    <col min="14332" max="14345" width="15.7109375" style="1" customWidth="1"/>
    <col min="14346" max="14585" width="9.140625" style="1"/>
    <col min="14586" max="14586" width="12.7109375" style="1" customWidth="1"/>
    <col min="14587" max="14587" width="50.7109375" style="1" customWidth="1"/>
    <col min="14588" max="14601" width="15.7109375" style="1" customWidth="1"/>
    <col min="14602" max="14841" width="9.140625" style="1"/>
    <col min="14842" max="14842" width="12.7109375" style="1" customWidth="1"/>
    <col min="14843" max="14843" width="50.7109375" style="1" customWidth="1"/>
    <col min="14844" max="14857" width="15.7109375" style="1" customWidth="1"/>
    <col min="14858" max="15097" width="9.140625" style="1"/>
    <col min="15098" max="15098" width="12.7109375" style="1" customWidth="1"/>
    <col min="15099" max="15099" width="50.7109375" style="1" customWidth="1"/>
    <col min="15100" max="15113" width="15.7109375" style="1" customWidth="1"/>
    <col min="15114" max="15353" width="9.140625" style="1"/>
    <col min="15354" max="15354" width="12.7109375" style="1" customWidth="1"/>
    <col min="15355" max="15355" width="50.7109375" style="1" customWidth="1"/>
    <col min="15356" max="15369" width="15.7109375" style="1" customWidth="1"/>
    <col min="15370" max="15609" width="9.140625" style="1"/>
    <col min="15610" max="15610" width="12.7109375" style="1" customWidth="1"/>
    <col min="15611" max="15611" width="50.7109375" style="1" customWidth="1"/>
    <col min="15612" max="15625" width="15.7109375" style="1" customWidth="1"/>
    <col min="15626" max="15865" width="9.140625" style="1"/>
    <col min="15866" max="15866" width="12.7109375" style="1" customWidth="1"/>
    <col min="15867" max="15867" width="50.7109375" style="1" customWidth="1"/>
    <col min="15868" max="15881" width="15.7109375" style="1" customWidth="1"/>
    <col min="15882" max="16121" width="9.140625" style="1"/>
    <col min="16122" max="16122" width="12.7109375" style="1" customWidth="1"/>
    <col min="16123" max="16123" width="50.7109375" style="1" customWidth="1"/>
    <col min="16124" max="16137" width="15.7109375" style="1" customWidth="1"/>
    <col min="16138" max="16384" width="9.140625" style="1"/>
  </cols>
  <sheetData>
    <row r="1" spans="1:10" x14ac:dyDescent="0.2">
      <c r="B1" s="1"/>
      <c r="C1" s="9"/>
      <c r="D1" s="19"/>
      <c r="E1" s="19"/>
      <c r="F1" s="19"/>
      <c r="G1" s="19"/>
      <c r="H1" s="19"/>
      <c r="I1" s="19"/>
    </row>
    <row r="2" spans="1:10" ht="44.25" customHeight="1" x14ac:dyDescent="0.25">
      <c r="B2" s="1"/>
      <c r="C2" s="20" t="s">
        <v>157</v>
      </c>
      <c r="D2" s="21"/>
      <c r="E2" s="21"/>
      <c r="F2" s="21"/>
      <c r="G2" s="18"/>
      <c r="H2" s="18"/>
      <c r="I2" s="18"/>
    </row>
    <row r="3" spans="1:10" x14ac:dyDescent="0.2">
      <c r="B3" s="1"/>
      <c r="C3" s="4"/>
      <c r="D3" s="4"/>
      <c r="E3" s="4"/>
      <c r="F3" s="4"/>
      <c r="G3" s="4"/>
      <c r="H3" s="4"/>
      <c r="I3" s="4"/>
    </row>
    <row r="4" spans="1:10" x14ac:dyDescent="0.2">
      <c r="B4" s="1"/>
      <c r="D4" s="9"/>
      <c r="E4" s="19"/>
      <c r="F4" s="19"/>
      <c r="G4" s="19"/>
      <c r="H4" s="19"/>
      <c r="I4" s="2" t="s">
        <v>5</v>
      </c>
    </row>
    <row r="5" spans="1:10" s="4" customFormat="1" ht="76.5" customHeight="1" x14ac:dyDescent="0.2">
      <c r="A5" s="1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156</v>
      </c>
      <c r="H5" s="3" t="s">
        <v>154</v>
      </c>
      <c r="I5" s="3" t="s">
        <v>155</v>
      </c>
    </row>
    <row r="6" spans="1:10" x14ac:dyDescent="0.2">
      <c r="A6" s="12"/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</row>
    <row r="7" spans="1:10" ht="63.75" x14ac:dyDescent="0.2">
      <c r="A7" s="13">
        <v>1</v>
      </c>
      <c r="B7" s="14" t="s">
        <v>6</v>
      </c>
      <c r="C7" s="15" t="s">
        <v>7</v>
      </c>
      <c r="D7" s="16">
        <v>35961283</v>
      </c>
      <c r="E7" s="16">
        <v>8034994</v>
      </c>
      <c r="F7" s="16">
        <v>5910949.9700000007</v>
      </c>
      <c r="G7" s="17">
        <f t="shared" ref="G7:G70" si="0">D7-F7</f>
        <v>30050333.030000001</v>
      </c>
      <c r="H7" s="17">
        <f t="shared" ref="H7:H70" si="1">E7-F7</f>
        <v>2124044.0299999993</v>
      </c>
      <c r="I7" s="17">
        <f t="shared" ref="I7:I70" si="2">IF(E7=0,0,(F7/E7)*100)</f>
        <v>73.565082562600551</v>
      </c>
      <c r="J7" s="6"/>
    </row>
    <row r="8" spans="1:10" x14ac:dyDescent="0.2">
      <c r="A8" s="13">
        <v>1</v>
      </c>
      <c r="B8" s="14" t="s">
        <v>8</v>
      </c>
      <c r="C8" s="15" t="s">
        <v>9</v>
      </c>
      <c r="D8" s="16">
        <v>35942783</v>
      </c>
      <c r="E8" s="16">
        <v>8016494</v>
      </c>
      <c r="F8" s="16">
        <v>5892449.9700000007</v>
      </c>
      <c r="G8" s="17">
        <f t="shared" si="0"/>
        <v>30050333.030000001</v>
      </c>
      <c r="H8" s="17">
        <f t="shared" si="1"/>
        <v>2124044.0299999993</v>
      </c>
      <c r="I8" s="17">
        <f t="shared" si="2"/>
        <v>73.5040775930226</v>
      </c>
      <c r="J8" s="6"/>
    </row>
    <row r="9" spans="1:10" x14ac:dyDescent="0.2">
      <c r="A9" s="13">
        <v>1</v>
      </c>
      <c r="B9" s="14" t="s">
        <v>10</v>
      </c>
      <c r="C9" s="15" t="s">
        <v>11</v>
      </c>
      <c r="D9" s="16">
        <v>31339165</v>
      </c>
      <c r="E9" s="16">
        <v>6710000</v>
      </c>
      <c r="F9" s="16">
        <v>5339744.32</v>
      </c>
      <c r="G9" s="17">
        <f t="shared" si="0"/>
        <v>25999420.68</v>
      </c>
      <c r="H9" s="17">
        <f t="shared" si="1"/>
        <v>1370255.6799999997</v>
      </c>
      <c r="I9" s="17">
        <f t="shared" si="2"/>
        <v>79.578901937406869</v>
      </c>
      <c r="J9" s="6"/>
    </row>
    <row r="10" spans="1:10" x14ac:dyDescent="0.2">
      <c r="A10" s="13">
        <v>1</v>
      </c>
      <c r="B10" s="14" t="s">
        <v>12</v>
      </c>
      <c r="C10" s="15" t="s">
        <v>13</v>
      </c>
      <c r="D10" s="16">
        <v>25687840</v>
      </c>
      <c r="E10" s="16">
        <v>5500000</v>
      </c>
      <c r="F10" s="16">
        <v>4425875.76</v>
      </c>
      <c r="G10" s="17">
        <f t="shared" si="0"/>
        <v>21261964.240000002</v>
      </c>
      <c r="H10" s="17">
        <f t="shared" si="1"/>
        <v>1074124.2400000002</v>
      </c>
      <c r="I10" s="17">
        <f t="shared" si="2"/>
        <v>80.470468363636357</v>
      </c>
      <c r="J10" s="6"/>
    </row>
    <row r="11" spans="1:10" x14ac:dyDescent="0.2">
      <c r="A11" s="13">
        <v>0</v>
      </c>
      <c r="B11" s="14" t="s">
        <v>14</v>
      </c>
      <c r="C11" s="15" t="s">
        <v>15</v>
      </c>
      <c r="D11" s="16">
        <v>25687840</v>
      </c>
      <c r="E11" s="16">
        <v>5500000</v>
      </c>
      <c r="F11" s="16">
        <v>4425875.76</v>
      </c>
      <c r="G11" s="17">
        <f t="shared" si="0"/>
        <v>21261964.240000002</v>
      </c>
      <c r="H11" s="17">
        <f t="shared" si="1"/>
        <v>1074124.2400000002</v>
      </c>
      <c r="I11" s="17">
        <f t="shared" si="2"/>
        <v>80.470468363636357</v>
      </c>
      <c r="J11" s="6"/>
    </row>
    <row r="12" spans="1:10" x14ac:dyDescent="0.2">
      <c r="A12" s="13">
        <v>0</v>
      </c>
      <c r="B12" s="14" t="s">
        <v>16</v>
      </c>
      <c r="C12" s="15" t="s">
        <v>17</v>
      </c>
      <c r="D12" s="16">
        <v>5651325</v>
      </c>
      <c r="E12" s="16">
        <v>1210000</v>
      </c>
      <c r="F12" s="16">
        <v>913868.56</v>
      </c>
      <c r="G12" s="17">
        <f t="shared" si="0"/>
        <v>4737456.4399999995</v>
      </c>
      <c r="H12" s="17">
        <f t="shared" si="1"/>
        <v>296131.43999999994</v>
      </c>
      <c r="I12" s="17">
        <f t="shared" si="2"/>
        <v>75.526327272727272</v>
      </c>
      <c r="J12" s="6"/>
    </row>
    <row r="13" spans="1:10" x14ac:dyDescent="0.2">
      <c r="A13" s="13">
        <v>1</v>
      </c>
      <c r="B13" s="14" t="s">
        <v>18</v>
      </c>
      <c r="C13" s="15" t="s">
        <v>19</v>
      </c>
      <c r="D13" s="16">
        <v>4573618</v>
      </c>
      <c r="E13" s="16">
        <v>1296494</v>
      </c>
      <c r="F13" s="16">
        <v>552705.65</v>
      </c>
      <c r="G13" s="17">
        <f t="shared" si="0"/>
        <v>4020912.35</v>
      </c>
      <c r="H13" s="17">
        <f t="shared" si="1"/>
        <v>743788.35</v>
      </c>
      <c r="I13" s="17">
        <f t="shared" si="2"/>
        <v>42.630791195331412</v>
      </c>
      <c r="J13" s="6"/>
    </row>
    <row r="14" spans="1:10" x14ac:dyDescent="0.2">
      <c r="A14" s="13">
        <v>0</v>
      </c>
      <c r="B14" s="14" t="s">
        <v>20</v>
      </c>
      <c r="C14" s="15" t="s">
        <v>21</v>
      </c>
      <c r="D14" s="16">
        <v>1081508</v>
      </c>
      <c r="E14" s="16">
        <v>271500</v>
      </c>
      <c r="F14" s="16">
        <v>237273.12</v>
      </c>
      <c r="G14" s="17">
        <f t="shared" si="0"/>
        <v>844234.88</v>
      </c>
      <c r="H14" s="17">
        <f t="shared" si="1"/>
        <v>34226.880000000005</v>
      </c>
      <c r="I14" s="17">
        <f t="shared" si="2"/>
        <v>87.39341436464089</v>
      </c>
      <c r="J14" s="6"/>
    </row>
    <row r="15" spans="1:10" x14ac:dyDescent="0.2">
      <c r="A15" s="13">
        <v>0</v>
      </c>
      <c r="B15" s="14" t="s">
        <v>22</v>
      </c>
      <c r="C15" s="15" t="s">
        <v>23</v>
      </c>
      <c r="D15" s="16">
        <v>1200000</v>
      </c>
      <c r="E15" s="16">
        <v>205000</v>
      </c>
      <c r="F15" s="16">
        <v>58147.41</v>
      </c>
      <c r="G15" s="17">
        <f t="shared" si="0"/>
        <v>1141852.5900000001</v>
      </c>
      <c r="H15" s="17">
        <f t="shared" si="1"/>
        <v>146852.59</v>
      </c>
      <c r="I15" s="17">
        <f t="shared" si="2"/>
        <v>28.364590243902445</v>
      </c>
      <c r="J15" s="6"/>
    </row>
    <row r="16" spans="1:10" x14ac:dyDescent="0.2">
      <c r="A16" s="13">
        <v>0</v>
      </c>
      <c r="B16" s="14" t="s">
        <v>24</v>
      </c>
      <c r="C16" s="15" t="s">
        <v>25</v>
      </c>
      <c r="D16" s="16">
        <v>15000</v>
      </c>
      <c r="E16" s="16">
        <v>3000</v>
      </c>
      <c r="F16" s="16">
        <v>0</v>
      </c>
      <c r="G16" s="17">
        <f t="shared" si="0"/>
        <v>15000</v>
      </c>
      <c r="H16" s="17">
        <f t="shared" si="1"/>
        <v>3000</v>
      </c>
      <c r="I16" s="17">
        <f t="shared" si="2"/>
        <v>0</v>
      </c>
      <c r="J16" s="6"/>
    </row>
    <row r="17" spans="1:10" x14ac:dyDescent="0.2">
      <c r="A17" s="13">
        <v>1</v>
      </c>
      <c r="B17" s="14" t="s">
        <v>26</v>
      </c>
      <c r="C17" s="15" t="s">
        <v>27</v>
      </c>
      <c r="D17" s="16">
        <v>2277110</v>
      </c>
      <c r="E17" s="16">
        <v>816994</v>
      </c>
      <c r="F17" s="16">
        <v>257285.12</v>
      </c>
      <c r="G17" s="17">
        <f t="shared" si="0"/>
        <v>2019824.88</v>
      </c>
      <c r="H17" s="17">
        <f t="shared" si="1"/>
        <v>559708.88</v>
      </c>
      <c r="I17" s="17">
        <f t="shared" si="2"/>
        <v>31.491678029459212</v>
      </c>
      <c r="J17" s="6"/>
    </row>
    <row r="18" spans="1:10" x14ac:dyDescent="0.2">
      <c r="A18" s="13">
        <v>0</v>
      </c>
      <c r="B18" s="14" t="s">
        <v>28</v>
      </c>
      <c r="C18" s="15" t="s">
        <v>29</v>
      </c>
      <c r="D18" s="16">
        <v>500000</v>
      </c>
      <c r="E18" s="16">
        <v>240000</v>
      </c>
      <c r="F18" s="16">
        <v>172292.37</v>
      </c>
      <c r="G18" s="17">
        <f t="shared" si="0"/>
        <v>327707.63</v>
      </c>
      <c r="H18" s="17">
        <f t="shared" si="1"/>
        <v>67707.63</v>
      </c>
      <c r="I18" s="17">
        <f t="shared" si="2"/>
        <v>71.788487500000002</v>
      </c>
      <c r="J18" s="6"/>
    </row>
    <row r="19" spans="1:10" x14ac:dyDescent="0.2">
      <c r="A19" s="13">
        <v>0</v>
      </c>
      <c r="B19" s="14" t="s">
        <v>30</v>
      </c>
      <c r="C19" s="15" t="s">
        <v>31</v>
      </c>
      <c r="D19" s="16">
        <v>20745</v>
      </c>
      <c r="E19" s="16">
        <v>5175</v>
      </c>
      <c r="F19" s="16">
        <v>2186.98</v>
      </c>
      <c r="G19" s="17">
        <f t="shared" si="0"/>
        <v>18558.02</v>
      </c>
      <c r="H19" s="17">
        <f t="shared" si="1"/>
        <v>2988.02</v>
      </c>
      <c r="I19" s="17">
        <f t="shared" si="2"/>
        <v>42.260483091787435</v>
      </c>
      <c r="J19" s="6"/>
    </row>
    <row r="20" spans="1:10" x14ac:dyDescent="0.2">
      <c r="A20" s="13">
        <v>0</v>
      </c>
      <c r="B20" s="14" t="s">
        <v>32</v>
      </c>
      <c r="C20" s="15" t="s">
        <v>33</v>
      </c>
      <c r="D20" s="16">
        <v>1276800</v>
      </c>
      <c r="E20" s="16">
        <v>342672</v>
      </c>
      <c r="F20" s="16">
        <v>34035.339999999997</v>
      </c>
      <c r="G20" s="17">
        <f t="shared" si="0"/>
        <v>1242764.6599999999</v>
      </c>
      <c r="H20" s="17">
        <f t="shared" si="1"/>
        <v>308636.66000000003</v>
      </c>
      <c r="I20" s="17">
        <f t="shared" si="2"/>
        <v>9.9323376289863177</v>
      </c>
      <c r="J20" s="6"/>
    </row>
    <row r="21" spans="1:10" x14ac:dyDescent="0.2">
      <c r="A21" s="13">
        <v>0</v>
      </c>
      <c r="B21" s="14" t="s">
        <v>34</v>
      </c>
      <c r="C21" s="15" t="s">
        <v>35</v>
      </c>
      <c r="D21" s="16">
        <v>399565</v>
      </c>
      <c r="E21" s="16">
        <v>209147</v>
      </c>
      <c r="F21" s="16">
        <v>48770.43</v>
      </c>
      <c r="G21" s="17">
        <f t="shared" si="0"/>
        <v>350794.57</v>
      </c>
      <c r="H21" s="17">
        <f t="shared" si="1"/>
        <v>160376.57</v>
      </c>
      <c r="I21" s="17">
        <f t="shared" si="2"/>
        <v>23.318732757342922</v>
      </c>
      <c r="J21" s="6"/>
    </row>
    <row r="22" spans="1:10" ht="25.5" x14ac:dyDescent="0.2">
      <c r="A22" s="13">
        <v>0</v>
      </c>
      <c r="B22" s="14" t="s">
        <v>36</v>
      </c>
      <c r="C22" s="15" t="s">
        <v>37</v>
      </c>
      <c r="D22" s="16">
        <v>80000</v>
      </c>
      <c r="E22" s="16">
        <v>20000</v>
      </c>
      <c r="F22" s="16">
        <v>0</v>
      </c>
      <c r="G22" s="17">
        <f t="shared" si="0"/>
        <v>80000</v>
      </c>
      <c r="H22" s="17">
        <f t="shared" si="1"/>
        <v>20000</v>
      </c>
      <c r="I22" s="17">
        <f t="shared" si="2"/>
        <v>0</v>
      </c>
      <c r="J22" s="6"/>
    </row>
    <row r="23" spans="1:10" x14ac:dyDescent="0.2">
      <c r="A23" s="13">
        <v>0</v>
      </c>
      <c r="B23" s="14" t="s">
        <v>38</v>
      </c>
      <c r="C23" s="15" t="s">
        <v>39</v>
      </c>
      <c r="D23" s="16">
        <v>30000</v>
      </c>
      <c r="E23" s="16">
        <v>10000</v>
      </c>
      <c r="F23" s="16">
        <v>0</v>
      </c>
      <c r="G23" s="17">
        <f t="shared" si="0"/>
        <v>30000</v>
      </c>
      <c r="H23" s="17">
        <f t="shared" si="1"/>
        <v>10000</v>
      </c>
      <c r="I23" s="17">
        <f t="shared" si="2"/>
        <v>0</v>
      </c>
      <c r="J23" s="6"/>
    </row>
    <row r="24" spans="1:10" x14ac:dyDescent="0.2">
      <c r="A24" s="13">
        <v>1</v>
      </c>
      <c r="B24" s="14" t="s">
        <v>40</v>
      </c>
      <c r="C24" s="15" t="s">
        <v>41</v>
      </c>
      <c r="D24" s="16">
        <v>18500</v>
      </c>
      <c r="E24" s="16">
        <v>18500</v>
      </c>
      <c r="F24" s="16">
        <v>18500</v>
      </c>
      <c r="G24" s="17">
        <f t="shared" si="0"/>
        <v>0</v>
      </c>
      <c r="H24" s="17">
        <f t="shared" si="1"/>
        <v>0</v>
      </c>
      <c r="I24" s="17">
        <f t="shared" si="2"/>
        <v>100</v>
      </c>
      <c r="J24" s="6"/>
    </row>
    <row r="25" spans="1:10" x14ac:dyDescent="0.2">
      <c r="A25" s="13">
        <v>1</v>
      </c>
      <c r="B25" s="14" t="s">
        <v>42</v>
      </c>
      <c r="C25" s="15" t="s">
        <v>43</v>
      </c>
      <c r="D25" s="16">
        <v>18500</v>
      </c>
      <c r="E25" s="16">
        <v>18500</v>
      </c>
      <c r="F25" s="16">
        <v>18500</v>
      </c>
      <c r="G25" s="17">
        <f t="shared" si="0"/>
        <v>0</v>
      </c>
      <c r="H25" s="17">
        <f t="shared" si="1"/>
        <v>0</v>
      </c>
      <c r="I25" s="17">
        <f t="shared" si="2"/>
        <v>100</v>
      </c>
      <c r="J25" s="6"/>
    </row>
    <row r="26" spans="1:10" ht="25.5" x14ac:dyDescent="0.2">
      <c r="A26" s="13">
        <v>0</v>
      </c>
      <c r="B26" s="14" t="s">
        <v>44</v>
      </c>
      <c r="C26" s="15" t="s">
        <v>45</v>
      </c>
      <c r="D26" s="16">
        <v>18500</v>
      </c>
      <c r="E26" s="16">
        <v>18500</v>
      </c>
      <c r="F26" s="16">
        <v>18500</v>
      </c>
      <c r="G26" s="17">
        <f t="shared" si="0"/>
        <v>0</v>
      </c>
      <c r="H26" s="17">
        <f t="shared" si="1"/>
        <v>0</v>
      </c>
      <c r="I26" s="17">
        <f t="shared" si="2"/>
        <v>100</v>
      </c>
      <c r="J26" s="6"/>
    </row>
    <row r="27" spans="1:10" ht="38.25" x14ac:dyDescent="0.2">
      <c r="A27" s="13">
        <v>1</v>
      </c>
      <c r="B27" s="14" t="s">
        <v>46</v>
      </c>
      <c r="C27" s="15" t="s">
        <v>47</v>
      </c>
      <c r="D27" s="16">
        <v>751743</v>
      </c>
      <c r="E27" s="16">
        <v>404496</v>
      </c>
      <c r="F27" s="16">
        <v>401419.83</v>
      </c>
      <c r="G27" s="17">
        <f t="shared" si="0"/>
        <v>350323.17</v>
      </c>
      <c r="H27" s="17">
        <f t="shared" si="1"/>
        <v>3076.1699999999837</v>
      </c>
      <c r="I27" s="17">
        <f t="shared" si="2"/>
        <v>99.239505458644842</v>
      </c>
      <c r="J27" s="6"/>
    </row>
    <row r="28" spans="1:10" x14ac:dyDescent="0.2">
      <c r="A28" s="13">
        <v>1</v>
      </c>
      <c r="B28" s="14" t="s">
        <v>8</v>
      </c>
      <c r="C28" s="15" t="s">
        <v>9</v>
      </c>
      <c r="D28" s="16">
        <v>751743</v>
      </c>
      <c r="E28" s="16">
        <v>404496</v>
      </c>
      <c r="F28" s="16">
        <v>401419.83</v>
      </c>
      <c r="G28" s="17">
        <f t="shared" si="0"/>
        <v>350323.17</v>
      </c>
      <c r="H28" s="17">
        <f t="shared" si="1"/>
        <v>3076.1699999999837</v>
      </c>
      <c r="I28" s="17">
        <f t="shared" si="2"/>
        <v>99.239505458644842</v>
      </c>
      <c r="J28" s="6"/>
    </row>
    <row r="29" spans="1:10" x14ac:dyDescent="0.2">
      <c r="A29" s="13">
        <v>1</v>
      </c>
      <c r="B29" s="14" t="s">
        <v>48</v>
      </c>
      <c r="C29" s="15" t="s">
        <v>49</v>
      </c>
      <c r="D29" s="16">
        <v>751743</v>
      </c>
      <c r="E29" s="16">
        <v>404496</v>
      </c>
      <c r="F29" s="16">
        <v>401419.83</v>
      </c>
      <c r="G29" s="17">
        <f t="shared" si="0"/>
        <v>350323.17</v>
      </c>
      <c r="H29" s="17">
        <f t="shared" si="1"/>
        <v>3076.1699999999837</v>
      </c>
      <c r="I29" s="17">
        <f t="shared" si="2"/>
        <v>99.239505458644842</v>
      </c>
      <c r="J29" s="6"/>
    </row>
    <row r="30" spans="1:10" ht="25.5" x14ac:dyDescent="0.2">
      <c r="A30" s="13">
        <v>0</v>
      </c>
      <c r="B30" s="14" t="s">
        <v>50</v>
      </c>
      <c r="C30" s="15" t="s">
        <v>51</v>
      </c>
      <c r="D30" s="16">
        <v>751743</v>
      </c>
      <c r="E30" s="16">
        <v>404496</v>
      </c>
      <c r="F30" s="16">
        <v>401419.83</v>
      </c>
      <c r="G30" s="17">
        <f t="shared" si="0"/>
        <v>350323.17</v>
      </c>
      <c r="H30" s="17">
        <f t="shared" si="1"/>
        <v>3076.1699999999837</v>
      </c>
      <c r="I30" s="17">
        <f t="shared" si="2"/>
        <v>99.239505458644842</v>
      </c>
      <c r="J30" s="6"/>
    </row>
    <row r="31" spans="1:10" x14ac:dyDescent="0.2">
      <c r="A31" s="13">
        <v>1</v>
      </c>
      <c r="B31" s="14" t="s">
        <v>52</v>
      </c>
      <c r="C31" s="15" t="s">
        <v>53</v>
      </c>
      <c r="D31" s="16">
        <v>7811142</v>
      </c>
      <c r="E31" s="16">
        <v>1908060</v>
      </c>
      <c r="F31" s="16">
        <v>1610721.96</v>
      </c>
      <c r="G31" s="17">
        <f t="shared" si="0"/>
        <v>6200420.04</v>
      </c>
      <c r="H31" s="17">
        <f t="shared" si="1"/>
        <v>297338.04000000004</v>
      </c>
      <c r="I31" s="17">
        <f t="shared" si="2"/>
        <v>84.416735322788597</v>
      </c>
      <c r="J31" s="6"/>
    </row>
    <row r="32" spans="1:10" x14ac:dyDescent="0.2">
      <c r="A32" s="13">
        <v>1</v>
      </c>
      <c r="B32" s="14" t="s">
        <v>8</v>
      </c>
      <c r="C32" s="15" t="s">
        <v>9</v>
      </c>
      <c r="D32" s="16">
        <v>7711142</v>
      </c>
      <c r="E32" s="16">
        <v>1808060</v>
      </c>
      <c r="F32" s="16">
        <v>1610721.96</v>
      </c>
      <c r="G32" s="17">
        <f t="shared" si="0"/>
        <v>6100420.04</v>
      </c>
      <c r="H32" s="17">
        <f t="shared" si="1"/>
        <v>197338.04000000004</v>
      </c>
      <c r="I32" s="17">
        <f t="shared" si="2"/>
        <v>89.085647600190256</v>
      </c>
      <c r="J32" s="6"/>
    </row>
    <row r="33" spans="1:10" x14ac:dyDescent="0.2">
      <c r="A33" s="13">
        <v>1</v>
      </c>
      <c r="B33" s="14" t="s">
        <v>48</v>
      </c>
      <c r="C33" s="15" t="s">
        <v>49</v>
      </c>
      <c r="D33" s="16">
        <v>7711142</v>
      </c>
      <c r="E33" s="16">
        <v>1808060</v>
      </c>
      <c r="F33" s="16">
        <v>1610721.96</v>
      </c>
      <c r="G33" s="17">
        <f t="shared" si="0"/>
        <v>6100420.04</v>
      </c>
      <c r="H33" s="17">
        <f t="shared" si="1"/>
        <v>197338.04000000004</v>
      </c>
      <c r="I33" s="17">
        <f t="shared" si="2"/>
        <v>89.085647600190256</v>
      </c>
      <c r="J33" s="6"/>
    </row>
    <row r="34" spans="1:10" ht="25.5" x14ac:dyDescent="0.2">
      <c r="A34" s="13">
        <v>0</v>
      </c>
      <c r="B34" s="14" t="s">
        <v>50</v>
      </c>
      <c r="C34" s="15" t="s">
        <v>51</v>
      </c>
      <c r="D34" s="16">
        <v>7711142</v>
      </c>
      <c r="E34" s="16">
        <v>1808060</v>
      </c>
      <c r="F34" s="16">
        <v>1610721.96</v>
      </c>
      <c r="G34" s="17">
        <f t="shared" si="0"/>
        <v>6100420.04</v>
      </c>
      <c r="H34" s="17">
        <f t="shared" si="1"/>
        <v>197338.04000000004</v>
      </c>
      <c r="I34" s="17">
        <f t="shared" si="2"/>
        <v>89.085647600190256</v>
      </c>
      <c r="J34" s="6"/>
    </row>
    <row r="35" spans="1:10" x14ac:dyDescent="0.2">
      <c r="A35" s="13">
        <v>1</v>
      </c>
      <c r="B35" s="14" t="s">
        <v>40</v>
      </c>
      <c r="C35" s="15" t="s">
        <v>41</v>
      </c>
      <c r="D35" s="16">
        <v>100000</v>
      </c>
      <c r="E35" s="16">
        <v>100000</v>
      </c>
      <c r="F35" s="16">
        <v>0</v>
      </c>
      <c r="G35" s="17">
        <f t="shared" si="0"/>
        <v>100000</v>
      </c>
      <c r="H35" s="17">
        <f t="shared" si="1"/>
        <v>100000</v>
      </c>
      <c r="I35" s="17">
        <f t="shared" si="2"/>
        <v>0</v>
      </c>
      <c r="J35" s="6"/>
    </row>
    <row r="36" spans="1:10" x14ac:dyDescent="0.2">
      <c r="A36" s="13">
        <v>1</v>
      </c>
      <c r="B36" s="14" t="s">
        <v>54</v>
      </c>
      <c r="C36" s="15" t="s">
        <v>55</v>
      </c>
      <c r="D36" s="16">
        <v>100000</v>
      </c>
      <c r="E36" s="16">
        <v>100000</v>
      </c>
      <c r="F36" s="16">
        <v>0</v>
      </c>
      <c r="G36" s="17">
        <f t="shared" si="0"/>
        <v>100000</v>
      </c>
      <c r="H36" s="17">
        <f t="shared" si="1"/>
        <v>100000</v>
      </c>
      <c r="I36" s="17">
        <f t="shared" si="2"/>
        <v>0</v>
      </c>
      <c r="J36" s="6"/>
    </row>
    <row r="37" spans="1:10" ht="25.5" x14ac:dyDescent="0.2">
      <c r="A37" s="13">
        <v>0</v>
      </c>
      <c r="B37" s="14" t="s">
        <v>56</v>
      </c>
      <c r="C37" s="15" t="s">
        <v>57</v>
      </c>
      <c r="D37" s="16">
        <v>100000</v>
      </c>
      <c r="E37" s="16">
        <v>100000</v>
      </c>
      <c r="F37" s="16">
        <v>0</v>
      </c>
      <c r="G37" s="17">
        <f t="shared" si="0"/>
        <v>100000</v>
      </c>
      <c r="H37" s="17">
        <f t="shared" si="1"/>
        <v>100000</v>
      </c>
      <c r="I37" s="17">
        <f t="shared" si="2"/>
        <v>0</v>
      </c>
      <c r="J37" s="6"/>
    </row>
    <row r="38" spans="1:10" x14ac:dyDescent="0.2">
      <c r="A38" s="13">
        <v>1</v>
      </c>
      <c r="B38" s="14" t="s">
        <v>58</v>
      </c>
      <c r="C38" s="15" t="s">
        <v>59</v>
      </c>
      <c r="D38" s="16">
        <v>2359300</v>
      </c>
      <c r="E38" s="16">
        <v>650675</v>
      </c>
      <c r="F38" s="16">
        <v>516090.05000000005</v>
      </c>
      <c r="G38" s="17">
        <f t="shared" si="0"/>
        <v>1843209.95</v>
      </c>
      <c r="H38" s="17">
        <f t="shared" si="1"/>
        <v>134584.94999999995</v>
      </c>
      <c r="I38" s="17">
        <f t="shared" si="2"/>
        <v>79.316102508933042</v>
      </c>
      <c r="J38" s="6"/>
    </row>
    <row r="39" spans="1:10" x14ac:dyDescent="0.2">
      <c r="A39" s="13">
        <v>1</v>
      </c>
      <c r="B39" s="14" t="s">
        <v>8</v>
      </c>
      <c r="C39" s="15" t="s">
        <v>9</v>
      </c>
      <c r="D39" s="16">
        <v>2359300</v>
      </c>
      <c r="E39" s="16">
        <v>650675</v>
      </c>
      <c r="F39" s="16">
        <v>516090.05000000005</v>
      </c>
      <c r="G39" s="17">
        <f t="shared" si="0"/>
        <v>1843209.95</v>
      </c>
      <c r="H39" s="17">
        <f t="shared" si="1"/>
        <v>134584.94999999995</v>
      </c>
      <c r="I39" s="17">
        <f t="shared" si="2"/>
        <v>79.316102508933042</v>
      </c>
      <c r="J39" s="6"/>
    </row>
    <row r="40" spans="1:10" x14ac:dyDescent="0.2">
      <c r="A40" s="13">
        <v>1</v>
      </c>
      <c r="B40" s="14" t="s">
        <v>10</v>
      </c>
      <c r="C40" s="15" t="s">
        <v>11</v>
      </c>
      <c r="D40" s="16">
        <v>2127274</v>
      </c>
      <c r="E40" s="16">
        <v>523339</v>
      </c>
      <c r="F40" s="16">
        <v>458388.03</v>
      </c>
      <c r="G40" s="17">
        <f t="shared" si="0"/>
        <v>1668885.97</v>
      </c>
      <c r="H40" s="17">
        <f t="shared" si="1"/>
        <v>64950.969999999972</v>
      </c>
      <c r="I40" s="17">
        <f t="shared" si="2"/>
        <v>87.58912100951774</v>
      </c>
      <c r="J40" s="6"/>
    </row>
    <row r="41" spans="1:10" x14ac:dyDescent="0.2">
      <c r="A41" s="13">
        <v>1</v>
      </c>
      <c r="B41" s="14" t="s">
        <v>12</v>
      </c>
      <c r="C41" s="15" t="s">
        <v>13</v>
      </c>
      <c r="D41" s="16">
        <v>1743667</v>
      </c>
      <c r="E41" s="16">
        <v>428918</v>
      </c>
      <c r="F41" s="16">
        <v>375727.87</v>
      </c>
      <c r="G41" s="17">
        <f t="shared" si="0"/>
        <v>1367939.13</v>
      </c>
      <c r="H41" s="17">
        <f t="shared" si="1"/>
        <v>53190.130000000005</v>
      </c>
      <c r="I41" s="17">
        <f t="shared" si="2"/>
        <v>87.598997943662894</v>
      </c>
      <c r="J41" s="6"/>
    </row>
    <row r="42" spans="1:10" x14ac:dyDescent="0.2">
      <c r="A42" s="13">
        <v>0</v>
      </c>
      <c r="B42" s="14" t="s">
        <v>14</v>
      </c>
      <c r="C42" s="15" t="s">
        <v>15</v>
      </c>
      <c r="D42" s="16">
        <v>1743667</v>
      </c>
      <c r="E42" s="16">
        <v>428918</v>
      </c>
      <c r="F42" s="16">
        <v>375727.87</v>
      </c>
      <c r="G42" s="17">
        <f t="shared" si="0"/>
        <v>1367939.13</v>
      </c>
      <c r="H42" s="17">
        <f t="shared" si="1"/>
        <v>53190.130000000005</v>
      </c>
      <c r="I42" s="17">
        <f t="shared" si="2"/>
        <v>87.598997943662894</v>
      </c>
      <c r="J42" s="6"/>
    </row>
    <row r="43" spans="1:10" x14ac:dyDescent="0.2">
      <c r="A43" s="13">
        <v>0</v>
      </c>
      <c r="B43" s="14" t="s">
        <v>16</v>
      </c>
      <c r="C43" s="15" t="s">
        <v>17</v>
      </c>
      <c r="D43" s="16">
        <v>383607</v>
      </c>
      <c r="E43" s="16">
        <v>94421</v>
      </c>
      <c r="F43" s="16">
        <v>82660.160000000003</v>
      </c>
      <c r="G43" s="17">
        <f t="shared" si="0"/>
        <v>300946.83999999997</v>
      </c>
      <c r="H43" s="17">
        <f t="shared" si="1"/>
        <v>11760.839999999997</v>
      </c>
      <c r="I43" s="17">
        <f t="shared" si="2"/>
        <v>87.544253926562959</v>
      </c>
      <c r="J43" s="6"/>
    </row>
    <row r="44" spans="1:10" x14ac:dyDescent="0.2">
      <c r="A44" s="13">
        <v>1</v>
      </c>
      <c r="B44" s="14" t="s">
        <v>18</v>
      </c>
      <c r="C44" s="15" t="s">
        <v>19</v>
      </c>
      <c r="D44" s="16">
        <v>232026</v>
      </c>
      <c r="E44" s="16">
        <v>127336</v>
      </c>
      <c r="F44" s="16">
        <v>57702.020000000004</v>
      </c>
      <c r="G44" s="17">
        <f t="shared" si="0"/>
        <v>174323.97999999998</v>
      </c>
      <c r="H44" s="17">
        <f t="shared" si="1"/>
        <v>69633.98</v>
      </c>
      <c r="I44" s="17">
        <f t="shared" si="2"/>
        <v>45.314773512596595</v>
      </c>
      <c r="J44" s="6"/>
    </row>
    <row r="45" spans="1:10" x14ac:dyDescent="0.2">
      <c r="A45" s="13">
        <v>0</v>
      </c>
      <c r="B45" s="14" t="s">
        <v>20</v>
      </c>
      <c r="C45" s="15" t="s">
        <v>21</v>
      </c>
      <c r="D45" s="16">
        <v>45630</v>
      </c>
      <c r="E45" s="16">
        <v>43130</v>
      </c>
      <c r="F45" s="16">
        <v>0</v>
      </c>
      <c r="G45" s="17">
        <f t="shared" si="0"/>
        <v>45630</v>
      </c>
      <c r="H45" s="17">
        <f t="shared" si="1"/>
        <v>43130</v>
      </c>
      <c r="I45" s="17">
        <f t="shared" si="2"/>
        <v>0</v>
      </c>
      <c r="J45" s="6"/>
    </row>
    <row r="46" spans="1:10" x14ac:dyDescent="0.2">
      <c r="A46" s="13">
        <v>0</v>
      </c>
      <c r="B46" s="14" t="s">
        <v>22</v>
      </c>
      <c r="C46" s="15" t="s">
        <v>23</v>
      </c>
      <c r="D46" s="16">
        <v>12841</v>
      </c>
      <c r="E46" s="16">
        <v>4484</v>
      </c>
      <c r="F46" s="16">
        <v>0</v>
      </c>
      <c r="G46" s="17">
        <f t="shared" si="0"/>
        <v>12841</v>
      </c>
      <c r="H46" s="17">
        <f t="shared" si="1"/>
        <v>4484</v>
      </c>
      <c r="I46" s="17">
        <f t="shared" si="2"/>
        <v>0</v>
      </c>
      <c r="J46" s="6"/>
    </row>
    <row r="47" spans="1:10" x14ac:dyDescent="0.2">
      <c r="A47" s="13">
        <v>1</v>
      </c>
      <c r="B47" s="14" t="s">
        <v>26</v>
      </c>
      <c r="C47" s="15" t="s">
        <v>27</v>
      </c>
      <c r="D47" s="16">
        <v>173555</v>
      </c>
      <c r="E47" s="16">
        <v>79722</v>
      </c>
      <c r="F47" s="16">
        <v>57702.020000000004</v>
      </c>
      <c r="G47" s="17">
        <f t="shared" si="0"/>
        <v>115852.98</v>
      </c>
      <c r="H47" s="17">
        <f t="shared" si="1"/>
        <v>22019.979999999996</v>
      </c>
      <c r="I47" s="17">
        <f t="shared" si="2"/>
        <v>72.379042171546132</v>
      </c>
      <c r="J47" s="6"/>
    </row>
    <row r="48" spans="1:10" x14ac:dyDescent="0.2">
      <c r="A48" s="13">
        <v>0</v>
      </c>
      <c r="B48" s="14" t="s">
        <v>28</v>
      </c>
      <c r="C48" s="15" t="s">
        <v>29</v>
      </c>
      <c r="D48" s="16">
        <v>40019</v>
      </c>
      <c r="E48" s="16">
        <v>21000</v>
      </c>
      <c r="F48" s="16">
        <v>17078.63</v>
      </c>
      <c r="G48" s="17">
        <f t="shared" si="0"/>
        <v>22940.37</v>
      </c>
      <c r="H48" s="17">
        <f t="shared" si="1"/>
        <v>3921.369999999999</v>
      </c>
      <c r="I48" s="17">
        <f t="shared" si="2"/>
        <v>81.32680952380953</v>
      </c>
      <c r="J48" s="6"/>
    </row>
    <row r="49" spans="1:10" x14ac:dyDescent="0.2">
      <c r="A49" s="13">
        <v>0</v>
      </c>
      <c r="B49" s="14" t="s">
        <v>30</v>
      </c>
      <c r="C49" s="15" t="s">
        <v>31</v>
      </c>
      <c r="D49" s="16">
        <v>1004</v>
      </c>
      <c r="E49" s="16">
        <v>522</v>
      </c>
      <c r="F49" s="16">
        <v>294.7</v>
      </c>
      <c r="G49" s="17">
        <f t="shared" si="0"/>
        <v>709.3</v>
      </c>
      <c r="H49" s="17">
        <f t="shared" si="1"/>
        <v>227.3</v>
      </c>
      <c r="I49" s="17">
        <f t="shared" si="2"/>
        <v>56.455938697318011</v>
      </c>
      <c r="J49" s="6"/>
    </row>
    <row r="50" spans="1:10" x14ac:dyDescent="0.2">
      <c r="A50" s="13">
        <v>0</v>
      </c>
      <c r="B50" s="14" t="s">
        <v>32</v>
      </c>
      <c r="C50" s="15" t="s">
        <v>33</v>
      </c>
      <c r="D50" s="16">
        <v>70639</v>
      </c>
      <c r="E50" s="16">
        <v>21000</v>
      </c>
      <c r="F50" s="16">
        <v>12212.19</v>
      </c>
      <c r="G50" s="17">
        <f t="shared" si="0"/>
        <v>58426.81</v>
      </c>
      <c r="H50" s="17">
        <f t="shared" si="1"/>
        <v>8787.81</v>
      </c>
      <c r="I50" s="17">
        <f t="shared" si="2"/>
        <v>58.153285714285715</v>
      </c>
      <c r="J50" s="6"/>
    </row>
    <row r="51" spans="1:10" x14ac:dyDescent="0.2">
      <c r="A51" s="13">
        <v>0</v>
      </c>
      <c r="B51" s="14" t="s">
        <v>34</v>
      </c>
      <c r="C51" s="15" t="s">
        <v>35</v>
      </c>
      <c r="D51" s="16">
        <v>61893</v>
      </c>
      <c r="E51" s="16">
        <v>37200</v>
      </c>
      <c r="F51" s="16">
        <v>28116.5</v>
      </c>
      <c r="G51" s="17">
        <f t="shared" si="0"/>
        <v>33776.5</v>
      </c>
      <c r="H51" s="17">
        <f t="shared" si="1"/>
        <v>9083.5</v>
      </c>
      <c r="I51" s="17">
        <f t="shared" si="2"/>
        <v>75.581989247311839</v>
      </c>
      <c r="J51" s="6"/>
    </row>
    <row r="52" spans="1:10" x14ac:dyDescent="0.2">
      <c r="A52" s="13">
        <v>1</v>
      </c>
      <c r="B52" s="14" t="s">
        <v>60</v>
      </c>
      <c r="C52" s="15" t="s">
        <v>61</v>
      </c>
      <c r="D52" s="16">
        <v>500000</v>
      </c>
      <c r="E52" s="16">
        <v>100000</v>
      </c>
      <c r="F52" s="16">
        <v>0</v>
      </c>
      <c r="G52" s="17">
        <f t="shared" si="0"/>
        <v>500000</v>
      </c>
      <c r="H52" s="17">
        <f t="shared" si="1"/>
        <v>100000</v>
      </c>
      <c r="I52" s="17">
        <f t="shared" si="2"/>
        <v>0</v>
      </c>
      <c r="J52" s="6"/>
    </row>
    <row r="53" spans="1:10" x14ac:dyDescent="0.2">
      <c r="A53" s="13">
        <v>1</v>
      </c>
      <c r="B53" s="14" t="s">
        <v>8</v>
      </c>
      <c r="C53" s="15" t="s">
        <v>9</v>
      </c>
      <c r="D53" s="16">
        <v>500000</v>
      </c>
      <c r="E53" s="16">
        <v>100000</v>
      </c>
      <c r="F53" s="16">
        <v>0</v>
      </c>
      <c r="G53" s="17">
        <f t="shared" si="0"/>
        <v>500000</v>
      </c>
      <c r="H53" s="17">
        <f t="shared" si="1"/>
        <v>100000</v>
      </c>
      <c r="I53" s="17">
        <f t="shared" si="2"/>
        <v>0</v>
      </c>
      <c r="J53" s="6"/>
    </row>
    <row r="54" spans="1:10" x14ac:dyDescent="0.2">
      <c r="A54" s="13">
        <v>1</v>
      </c>
      <c r="B54" s="14" t="s">
        <v>18</v>
      </c>
      <c r="C54" s="15" t="s">
        <v>19</v>
      </c>
      <c r="D54" s="16">
        <v>500000</v>
      </c>
      <c r="E54" s="16">
        <v>100000</v>
      </c>
      <c r="F54" s="16">
        <v>0</v>
      </c>
      <c r="G54" s="17">
        <f t="shared" si="0"/>
        <v>500000</v>
      </c>
      <c r="H54" s="17">
        <f t="shared" si="1"/>
        <v>100000</v>
      </c>
      <c r="I54" s="17">
        <f t="shared" si="2"/>
        <v>0</v>
      </c>
      <c r="J54" s="6"/>
    </row>
    <row r="55" spans="1:10" x14ac:dyDescent="0.2">
      <c r="A55" s="13">
        <v>0</v>
      </c>
      <c r="B55" s="14" t="s">
        <v>20</v>
      </c>
      <c r="C55" s="15" t="s">
        <v>21</v>
      </c>
      <c r="D55" s="16">
        <v>450000</v>
      </c>
      <c r="E55" s="16">
        <v>50000</v>
      </c>
      <c r="F55" s="16">
        <v>0</v>
      </c>
      <c r="G55" s="17">
        <f t="shared" si="0"/>
        <v>450000</v>
      </c>
      <c r="H55" s="17">
        <f t="shared" si="1"/>
        <v>50000</v>
      </c>
      <c r="I55" s="17">
        <f t="shared" si="2"/>
        <v>0</v>
      </c>
      <c r="J55" s="6"/>
    </row>
    <row r="56" spans="1:10" x14ac:dyDescent="0.2">
      <c r="A56" s="13">
        <v>0</v>
      </c>
      <c r="B56" s="14" t="s">
        <v>22</v>
      </c>
      <c r="C56" s="15" t="s">
        <v>23</v>
      </c>
      <c r="D56" s="16">
        <v>50000</v>
      </c>
      <c r="E56" s="16">
        <v>50000</v>
      </c>
      <c r="F56" s="16">
        <v>0</v>
      </c>
      <c r="G56" s="17">
        <f t="shared" si="0"/>
        <v>50000</v>
      </c>
      <c r="H56" s="17">
        <f t="shared" si="1"/>
        <v>50000</v>
      </c>
      <c r="I56" s="17">
        <f t="shared" si="2"/>
        <v>0</v>
      </c>
      <c r="J56" s="6"/>
    </row>
    <row r="57" spans="1:10" ht="25.5" x14ac:dyDescent="0.2">
      <c r="A57" s="13">
        <v>1</v>
      </c>
      <c r="B57" s="14" t="s">
        <v>62</v>
      </c>
      <c r="C57" s="15" t="s">
        <v>63</v>
      </c>
      <c r="D57" s="16">
        <v>8000000</v>
      </c>
      <c r="E57" s="16">
        <v>2700000</v>
      </c>
      <c r="F57" s="16">
        <v>2365939.23</v>
      </c>
      <c r="G57" s="17">
        <f t="shared" si="0"/>
        <v>5634060.7699999996</v>
      </c>
      <c r="H57" s="17">
        <f t="shared" si="1"/>
        <v>334060.77</v>
      </c>
      <c r="I57" s="17">
        <f t="shared" si="2"/>
        <v>87.627378888888884</v>
      </c>
      <c r="J57" s="6"/>
    </row>
    <row r="58" spans="1:10" x14ac:dyDescent="0.2">
      <c r="A58" s="13">
        <v>1</v>
      </c>
      <c r="B58" s="14" t="s">
        <v>8</v>
      </c>
      <c r="C58" s="15" t="s">
        <v>9</v>
      </c>
      <c r="D58" s="16">
        <v>8000000</v>
      </c>
      <c r="E58" s="16">
        <v>2700000</v>
      </c>
      <c r="F58" s="16">
        <v>2365939.23</v>
      </c>
      <c r="G58" s="17">
        <f t="shared" si="0"/>
        <v>5634060.7699999996</v>
      </c>
      <c r="H58" s="17">
        <f t="shared" si="1"/>
        <v>334060.77</v>
      </c>
      <c r="I58" s="17">
        <f t="shared" si="2"/>
        <v>87.627378888888884</v>
      </c>
      <c r="J58" s="6"/>
    </row>
    <row r="59" spans="1:10" x14ac:dyDescent="0.2">
      <c r="A59" s="13">
        <v>1</v>
      </c>
      <c r="B59" s="14" t="s">
        <v>18</v>
      </c>
      <c r="C59" s="15" t="s">
        <v>19</v>
      </c>
      <c r="D59" s="16">
        <v>8000000</v>
      </c>
      <c r="E59" s="16">
        <v>2700000</v>
      </c>
      <c r="F59" s="16">
        <v>2365939.23</v>
      </c>
      <c r="G59" s="17">
        <f t="shared" si="0"/>
        <v>5634060.7699999996</v>
      </c>
      <c r="H59" s="17">
        <f t="shared" si="1"/>
        <v>334060.77</v>
      </c>
      <c r="I59" s="17">
        <f t="shared" si="2"/>
        <v>87.627378888888884</v>
      </c>
      <c r="J59" s="6"/>
    </row>
    <row r="60" spans="1:10" x14ac:dyDescent="0.2">
      <c r="A60" s="13">
        <v>0</v>
      </c>
      <c r="B60" s="14" t="s">
        <v>22</v>
      </c>
      <c r="C60" s="15" t="s">
        <v>23</v>
      </c>
      <c r="D60" s="16">
        <v>8000000</v>
      </c>
      <c r="E60" s="16">
        <v>2700000</v>
      </c>
      <c r="F60" s="16">
        <v>2365939.23</v>
      </c>
      <c r="G60" s="17">
        <f t="shared" si="0"/>
        <v>5634060.7699999996</v>
      </c>
      <c r="H60" s="17">
        <f t="shared" si="1"/>
        <v>334060.77</v>
      </c>
      <c r="I60" s="17">
        <f t="shared" si="2"/>
        <v>87.627378888888884</v>
      </c>
      <c r="J60" s="6"/>
    </row>
    <row r="61" spans="1:10" ht="51" x14ac:dyDescent="0.2">
      <c r="A61" s="13">
        <v>1</v>
      </c>
      <c r="B61" s="14" t="s">
        <v>64</v>
      </c>
      <c r="C61" s="15" t="s">
        <v>65</v>
      </c>
      <c r="D61" s="16">
        <v>23140785</v>
      </c>
      <c r="E61" s="16">
        <v>7211257</v>
      </c>
      <c r="F61" s="16">
        <v>5728706.1200000001</v>
      </c>
      <c r="G61" s="17">
        <f t="shared" si="0"/>
        <v>17412078.879999999</v>
      </c>
      <c r="H61" s="17">
        <f t="shared" si="1"/>
        <v>1482550.88</v>
      </c>
      <c r="I61" s="17">
        <f t="shared" si="2"/>
        <v>79.441158732797902</v>
      </c>
      <c r="J61" s="6"/>
    </row>
    <row r="62" spans="1:10" x14ac:dyDescent="0.2">
      <c r="A62" s="13">
        <v>1</v>
      </c>
      <c r="B62" s="14" t="s">
        <v>8</v>
      </c>
      <c r="C62" s="15" t="s">
        <v>9</v>
      </c>
      <c r="D62" s="16">
        <v>23140785</v>
      </c>
      <c r="E62" s="16">
        <v>7211257</v>
      </c>
      <c r="F62" s="16">
        <v>5728706.1200000001</v>
      </c>
      <c r="G62" s="17">
        <f t="shared" si="0"/>
        <v>17412078.879999999</v>
      </c>
      <c r="H62" s="17">
        <f t="shared" si="1"/>
        <v>1482550.88</v>
      </c>
      <c r="I62" s="17">
        <f t="shared" si="2"/>
        <v>79.441158732797902</v>
      </c>
      <c r="J62" s="6"/>
    </row>
    <row r="63" spans="1:10" x14ac:dyDescent="0.2">
      <c r="A63" s="13">
        <v>1</v>
      </c>
      <c r="B63" s="14" t="s">
        <v>18</v>
      </c>
      <c r="C63" s="15" t="s">
        <v>19</v>
      </c>
      <c r="D63" s="16">
        <v>23140785</v>
      </c>
      <c r="E63" s="16">
        <v>7211257</v>
      </c>
      <c r="F63" s="16">
        <v>5728706.1200000001</v>
      </c>
      <c r="G63" s="17">
        <f t="shared" si="0"/>
        <v>17412078.879999999</v>
      </c>
      <c r="H63" s="17">
        <f t="shared" si="1"/>
        <v>1482550.88</v>
      </c>
      <c r="I63" s="17">
        <f t="shared" si="2"/>
        <v>79.441158732797902</v>
      </c>
      <c r="J63" s="6"/>
    </row>
    <row r="64" spans="1:10" ht="25.5" x14ac:dyDescent="0.2">
      <c r="A64" s="13">
        <v>1</v>
      </c>
      <c r="B64" s="14" t="s">
        <v>66</v>
      </c>
      <c r="C64" s="15" t="s">
        <v>67</v>
      </c>
      <c r="D64" s="16">
        <v>23140785</v>
      </c>
      <c r="E64" s="16">
        <v>7211257</v>
      </c>
      <c r="F64" s="16">
        <v>5728706.1200000001</v>
      </c>
      <c r="G64" s="17">
        <f t="shared" si="0"/>
        <v>17412078.879999999</v>
      </c>
      <c r="H64" s="17">
        <f t="shared" si="1"/>
        <v>1482550.88</v>
      </c>
      <c r="I64" s="17">
        <f t="shared" si="2"/>
        <v>79.441158732797902</v>
      </c>
      <c r="J64" s="6"/>
    </row>
    <row r="65" spans="1:10" ht="25.5" x14ac:dyDescent="0.2">
      <c r="A65" s="13">
        <v>0</v>
      </c>
      <c r="B65" s="14" t="s">
        <v>68</v>
      </c>
      <c r="C65" s="15" t="s">
        <v>69</v>
      </c>
      <c r="D65" s="16">
        <v>23140785</v>
      </c>
      <c r="E65" s="16">
        <v>7211257</v>
      </c>
      <c r="F65" s="16">
        <v>5728706.1200000001</v>
      </c>
      <c r="G65" s="17">
        <f t="shared" si="0"/>
        <v>17412078.879999999</v>
      </c>
      <c r="H65" s="17">
        <f t="shared" si="1"/>
        <v>1482550.88</v>
      </c>
      <c r="I65" s="17">
        <f t="shared" si="2"/>
        <v>79.441158732797902</v>
      </c>
      <c r="J65" s="6"/>
    </row>
    <row r="66" spans="1:10" x14ac:dyDescent="0.2">
      <c r="A66" s="13">
        <v>1</v>
      </c>
      <c r="B66" s="14" t="s">
        <v>70</v>
      </c>
      <c r="C66" s="15" t="s">
        <v>71</v>
      </c>
      <c r="D66" s="16">
        <v>8441542</v>
      </c>
      <c r="E66" s="16">
        <v>3600000</v>
      </c>
      <c r="F66" s="16">
        <v>3370901.27</v>
      </c>
      <c r="G66" s="17">
        <f t="shared" si="0"/>
        <v>5070640.7300000004</v>
      </c>
      <c r="H66" s="17">
        <f t="shared" si="1"/>
        <v>229098.72999999998</v>
      </c>
      <c r="I66" s="17">
        <f t="shared" si="2"/>
        <v>93.636146388888889</v>
      </c>
      <c r="J66" s="6"/>
    </row>
    <row r="67" spans="1:10" x14ac:dyDescent="0.2">
      <c r="A67" s="13">
        <v>1</v>
      </c>
      <c r="B67" s="14" t="s">
        <v>8</v>
      </c>
      <c r="C67" s="15" t="s">
        <v>9</v>
      </c>
      <c r="D67" s="16">
        <v>8441542</v>
      </c>
      <c r="E67" s="16">
        <v>3600000</v>
      </c>
      <c r="F67" s="16">
        <v>3370901.27</v>
      </c>
      <c r="G67" s="17">
        <f t="shared" si="0"/>
        <v>5070640.7300000004</v>
      </c>
      <c r="H67" s="17">
        <f t="shared" si="1"/>
        <v>229098.72999999998</v>
      </c>
      <c r="I67" s="17">
        <f t="shared" si="2"/>
        <v>93.636146388888889</v>
      </c>
      <c r="J67" s="6"/>
    </row>
    <row r="68" spans="1:10" x14ac:dyDescent="0.2">
      <c r="A68" s="13">
        <v>1</v>
      </c>
      <c r="B68" s="14" t="s">
        <v>18</v>
      </c>
      <c r="C68" s="15" t="s">
        <v>19</v>
      </c>
      <c r="D68" s="16">
        <v>8441542</v>
      </c>
      <c r="E68" s="16">
        <v>3600000</v>
      </c>
      <c r="F68" s="16">
        <v>3370901.27</v>
      </c>
      <c r="G68" s="17">
        <f t="shared" si="0"/>
        <v>5070640.7300000004</v>
      </c>
      <c r="H68" s="17">
        <f t="shared" si="1"/>
        <v>229098.72999999998</v>
      </c>
      <c r="I68" s="17">
        <f t="shared" si="2"/>
        <v>93.636146388888889</v>
      </c>
      <c r="J68" s="6"/>
    </row>
    <row r="69" spans="1:10" x14ac:dyDescent="0.2">
      <c r="A69" s="13">
        <v>0</v>
      </c>
      <c r="B69" s="14" t="s">
        <v>20</v>
      </c>
      <c r="C69" s="15" t="s">
        <v>21</v>
      </c>
      <c r="D69" s="16">
        <v>300000</v>
      </c>
      <c r="E69" s="16">
        <v>250000</v>
      </c>
      <c r="F69" s="16">
        <v>218380</v>
      </c>
      <c r="G69" s="17">
        <f t="shared" si="0"/>
        <v>81620</v>
      </c>
      <c r="H69" s="17">
        <f t="shared" si="1"/>
        <v>31620</v>
      </c>
      <c r="I69" s="17">
        <f t="shared" si="2"/>
        <v>87.35199999999999</v>
      </c>
      <c r="J69" s="6"/>
    </row>
    <row r="70" spans="1:10" x14ac:dyDescent="0.2">
      <c r="A70" s="13">
        <v>0</v>
      </c>
      <c r="B70" s="14" t="s">
        <v>22</v>
      </c>
      <c r="C70" s="15" t="s">
        <v>23</v>
      </c>
      <c r="D70" s="16">
        <v>7941542</v>
      </c>
      <c r="E70" s="16">
        <v>3350000</v>
      </c>
      <c r="F70" s="16">
        <v>3152521.27</v>
      </c>
      <c r="G70" s="17">
        <f t="shared" si="0"/>
        <v>4789020.7300000004</v>
      </c>
      <c r="H70" s="17">
        <f t="shared" si="1"/>
        <v>197478.72999999998</v>
      </c>
      <c r="I70" s="17">
        <f t="shared" si="2"/>
        <v>94.105112537313431</v>
      </c>
      <c r="J70" s="6"/>
    </row>
    <row r="71" spans="1:10" x14ac:dyDescent="0.2">
      <c r="A71" s="13">
        <v>1</v>
      </c>
      <c r="B71" s="14" t="s">
        <v>26</v>
      </c>
      <c r="C71" s="15" t="s">
        <v>27</v>
      </c>
      <c r="D71" s="16">
        <v>200000</v>
      </c>
      <c r="E71" s="16">
        <v>0</v>
      </c>
      <c r="F71" s="16">
        <v>0</v>
      </c>
      <c r="G71" s="17">
        <f t="shared" ref="G71:G134" si="3">D71-F71</f>
        <v>200000</v>
      </c>
      <c r="H71" s="17">
        <f t="shared" ref="H71:H134" si="4">E71-F71</f>
        <v>0</v>
      </c>
      <c r="I71" s="17">
        <f t="shared" ref="I71:I134" si="5">IF(E71=0,0,(F71/E71)*100)</f>
        <v>0</v>
      </c>
      <c r="J71" s="6"/>
    </row>
    <row r="72" spans="1:10" x14ac:dyDescent="0.2">
      <c r="A72" s="13">
        <v>0</v>
      </c>
      <c r="B72" s="14" t="s">
        <v>32</v>
      </c>
      <c r="C72" s="15" t="s">
        <v>33</v>
      </c>
      <c r="D72" s="16">
        <v>200000</v>
      </c>
      <c r="E72" s="16">
        <v>0</v>
      </c>
      <c r="F72" s="16">
        <v>0</v>
      </c>
      <c r="G72" s="17">
        <f t="shared" si="3"/>
        <v>200000</v>
      </c>
      <c r="H72" s="17">
        <f t="shared" si="4"/>
        <v>0</v>
      </c>
      <c r="I72" s="17">
        <f t="shared" si="5"/>
        <v>0</v>
      </c>
      <c r="J72" s="6"/>
    </row>
    <row r="73" spans="1:10" ht="76.5" x14ac:dyDescent="0.2">
      <c r="A73" s="13">
        <v>1</v>
      </c>
      <c r="B73" s="14" t="s">
        <v>72</v>
      </c>
      <c r="C73" s="15" t="s">
        <v>73</v>
      </c>
      <c r="D73" s="16">
        <v>3300000</v>
      </c>
      <c r="E73" s="16">
        <v>825000</v>
      </c>
      <c r="F73" s="16">
        <v>574701</v>
      </c>
      <c r="G73" s="17">
        <f t="shared" si="3"/>
        <v>2725299</v>
      </c>
      <c r="H73" s="17">
        <f t="shared" si="4"/>
        <v>250299</v>
      </c>
      <c r="I73" s="17">
        <f t="shared" si="5"/>
        <v>69.660727272727271</v>
      </c>
      <c r="J73" s="6"/>
    </row>
    <row r="74" spans="1:10" x14ac:dyDescent="0.2">
      <c r="A74" s="13">
        <v>1</v>
      </c>
      <c r="B74" s="14" t="s">
        <v>8</v>
      </c>
      <c r="C74" s="15" t="s">
        <v>9</v>
      </c>
      <c r="D74" s="16">
        <v>3300000</v>
      </c>
      <c r="E74" s="16">
        <v>825000</v>
      </c>
      <c r="F74" s="16">
        <v>574701</v>
      </c>
      <c r="G74" s="17">
        <f t="shared" si="3"/>
        <v>2725299</v>
      </c>
      <c r="H74" s="17">
        <f t="shared" si="4"/>
        <v>250299</v>
      </c>
      <c r="I74" s="17">
        <f t="shared" si="5"/>
        <v>69.660727272727271</v>
      </c>
      <c r="J74" s="6"/>
    </row>
    <row r="75" spans="1:10" x14ac:dyDescent="0.2">
      <c r="A75" s="13">
        <v>1</v>
      </c>
      <c r="B75" s="14" t="s">
        <v>48</v>
      </c>
      <c r="C75" s="15" t="s">
        <v>49</v>
      </c>
      <c r="D75" s="16">
        <v>3300000</v>
      </c>
      <c r="E75" s="16">
        <v>825000</v>
      </c>
      <c r="F75" s="16">
        <v>574701</v>
      </c>
      <c r="G75" s="17">
        <f t="shared" si="3"/>
        <v>2725299</v>
      </c>
      <c r="H75" s="17">
        <f t="shared" si="4"/>
        <v>250299</v>
      </c>
      <c r="I75" s="17">
        <f t="shared" si="5"/>
        <v>69.660727272727271</v>
      </c>
      <c r="J75" s="6"/>
    </row>
    <row r="76" spans="1:10" ht="25.5" x14ac:dyDescent="0.2">
      <c r="A76" s="13">
        <v>0</v>
      </c>
      <c r="B76" s="14" t="s">
        <v>50</v>
      </c>
      <c r="C76" s="15" t="s">
        <v>51</v>
      </c>
      <c r="D76" s="16">
        <v>3300000</v>
      </c>
      <c r="E76" s="16">
        <v>825000</v>
      </c>
      <c r="F76" s="16">
        <v>574701</v>
      </c>
      <c r="G76" s="17">
        <f t="shared" si="3"/>
        <v>2725299</v>
      </c>
      <c r="H76" s="17">
        <f t="shared" si="4"/>
        <v>250299</v>
      </c>
      <c r="I76" s="17">
        <f t="shared" si="5"/>
        <v>69.660727272727271</v>
      </c>
      <c r="J76" s="6"/>
    </row>
    <row r="77" spans="1:10" x14ac:dyDescent="0.2">
      <c r="A77" s="13">
        <v>1</v>
      </c>
      <c r="B77" s="14" t="s">
        <v>74</v>
      </c>
      <c r="C77" s="15" t="s">
        <v>75</v>
      </c>
      <c r="D77" s="16">
        <v>200000</v>
      </c>
      <c r="E77" s="16">
        <v>100000</v>
      </c>
      <c r="F77" s="16">
        <v>0</v>
      </c>
      <c r="G77" s="17">
        <f t="shared" si="3"/>
        <v>200000</v>
      </c>
      <c r="H77" s="17">
        <f t="shared" si="4"/>
        <v>100000</v>
      </c>
      <c r="I77" s="17">
        <f t="shared" si="5"/>
        <v>0</v>
      </c>
      <c r="J77" s="6"/>
    </row>
    <row r="78" spans="1:10" x14ac:dyDescent="0.2">
      <c r="A78" s="13">
        <v>1</v>
      </c>
      <c r="B78" s="14" t="s">
        <v>8</v>
      </c>
      <c r="C78" s="15" t="s">
        <v>9</v>
      </c>
      <c r="D78" s="16">
        <v>200000</v>
      </c>
      <c r="E78" s="16">
        <v>100000</v>
      </c>
      <c r="F78" s="16">
        <v>0</v>
      </c>
      <c r="G78" s="17">
        <f t="shared" si="3"/>
        <v>200000</v>
      </c>
      <c r="H78" s="17">
        <f t="shared" si="4"/>
        <v>100000</v>
      </c>
      <c r="I78" s="17">
        <f t="shared" si="5"/>
        <v>0</v>
      </c>
      <c r="J78" s="6"/>
    </row>
    <row r="79" spans="1:10" x14ac:dyDescent="0.2">
      <c r="A79" s="13">
        <v>1</v>
      </c>
      <c r="B79" s="14" t="s">
        <v>18</v>
      </c>
      <c r="C79" s="15" t="s">
        <v>19</v>
      </c>
      <c r="D79" s="16">
        <v>200000</v>
      </c>
      <c r="E79" s="16">
        <v>100000</v>
      </c>
      <c r="F79" s="16">
        <v>0</v>
      </c>
      <c r="G79" s="17">
        <f t="shared" si="3"/>
        <v>200000</v>
      </c>
      <c r="H79" s="17">
        <f t="shared" si="4"/>
        <v>100000</v>
      </c>
      <c r="I79" s="17">
        <f t="shared" si="5"/>
        <v>0</v>
      </c>
      <c r="J79" s="6"/>
    </row>
    <row r="80" spans="1:10" x14ac:dyDescent="0.2">
      <c r="A80" s="13">
        <v>0</v>
      </c>
      <c r="B80" s="14" t="s">
        <v>22</v>
      </c>
      <c r="C80" s="15" t="s">
        <v>23</v>
      </c>
      <c r="D80" s="16">
        <v>200000</v>
      </c>
      <c r="E80" s="16">
        <v>100000</v>
      </c>
      <c r="F80" s="16">
        <v>0</v>
      </c>
      <c r="G80" s="17">
        <f t="shared" si="3"/>
        <v>200000</v>
      </c>
      <c r="H80" s="17">
        <f t="shared" si="4"/>
        <v>100000</v>
      </c>
      <c r="I80" s="17">
        <f t="shared" si="5"/>
        <v>0</v>
      </c>
      <c r="J80" s="6"/>
    </row>
    <row r="81" spans="1:10" ht="25.5" x14ac:dyDescent="0.2">
      <c r="A81" s="13">
        <v>1</v>
      </c>
      <c r="B81" s="14" t="s">
        <v>76</v>
      </c>
      <c r="C81" s="15" t="s">
        <v>77</v>
      </c>
      <c r="D81" s="16">
        <v>300000</v>
      </c>
      <c r="E81" s="16">
        <v>150000</v>
      </c>
      <c r="F81" s="16">
        <v>0</v>
      </c>
      <c r="G81" s="17">
        <f t="shared" si="3"/>
        <v>300000</v>
      </c>
      <c r="H81" s="17">
        <f t="shared" si="4"/>
        <v>150000</v>
      </c>
      <c r="I81" s="17">
        <f t="shared" si="5"/>
        <v>0</v>
      </c>
      <c r="J81" s="6"/>
    </row>
    <row r="82" spans="1:10" x14ac:dyDescent="0.2">
      <c r="A82" s="13">
        <v>1</v>
      </c>
      <c r="B82" s="14" t="s">
        <v>8</v>
      </c>
      <c r="C82" s="15" t="s">
        <v>9</v>
      </c>
      <c r="D82" s="16">
        <v>300000</v>
      </c>
      <c r="E82" s="16">
        <v>150000</v>
      </c>
      <c r="F82" s="16">
        <v>0</v>
      </c>
      <c r="G82" s="17">
        <f t="shared" si="3"/>
        <v>300000</v>
      </c>
      <c r="H82" s="17">
        <f t="shared" si="4"/>
        <v>150000</v>
      </c>
      <c r="I82" s="17">
        <f t="shared" si="5"/>
        <v>0</v>
      </c>
      <c r="J82" s="6"/>
    </row>
    <row r="83" spans="1:10" x14ac:dyDescent="0.2">
      <c r="A83" s="13">
        <v>1</v>
      </c>
      <c r="B83" s="14" t="s">
        <v>18</v>
      </c>
      <c r="C83" s="15" t="s">
        <v>19</v>
      </c>
      <c r="D83" s="16">
        <v>300000</v>
      </c>
      <c r="E83" s="16">
        <v>150000</v>
      </c>
      <c r="F83" s="16">
        <v>0</v>
      </c>
      <c r="G83" s="17">
        <f t="shared" si="3"/>
        <v>300000</v>
      </c>
      <c r="H83" s="17">
        <f t="shared" si="4"/>
        <v>150000</v>
      </c>
      <c r="I83" s="17">
        <f t="shared" si="5"/>
        <v>0</v>
      </c>
      <c r="J83" s="6"/>
    </row>
    <row r="84" spans="1:10" x14ac:dyDescent="0.2">
      <c r="A84" s="13">
        <v>0</v>
      </c>
      <c r="B84" s="14" t="s">
        <v>22</v>
      </c>
      <c r="C84" s="15" t="s">
        <v>23</v>
      </c>
      <c r="D84" s="16">
        <v>300000</v>
      </c>
      <c r="E84" s="16">
        <v>150000</v>
      </c>
      <c r="F84" s="16">
        <v>0</v>
      </c>
      <c r="G84" s="17">
        <f t="shared" si="3"/>
        <v>300000</v>
      </c>
      <c r="H84" s="17">
        <f t="shared" si="4"/>
        <v>150000</v>
      </c>
      <c r="I84" s="17">
        <f t="shared" si="5"/>
        <v>0</v>
      </c>
      <c r="J84" s="6"/>
    </row>
    <row r="85" spans="1:10" ht="25.5" x14ac:dyDescent="0.2">
      <c r="A85" s="13">
        <v>1</v>
      </c>
      <c r="B85" s="14" t="s">
        <v>78</v>
      </c>
      <c r="C85" s="15" t="s">
        <v>79</v>
      </c>
      <c r="D85" s="16">
        <v>2572000</v>
      </c>
      <c r="E85" s="16">
        <v>1502000</v>
      </c>
      <c r="F85" s="16">
        <v>1183817.45</v>
      </c>
      <c r="G85" s="17">
        <f t="shared" si="3"/>
        <v>1388182.55</v>
      </c>
      <c r="H85" s="17">
        <f t="shared" si="4"/>
        <v>318182.55000000005</v>
      </c>
      <c r="I85" s="17">
        <f t="shared" si="5"/>
        <v>78.81607523302263</v>
      </c>
      <c r="J85" s="6"/>
    </row>
    <row r="86" spans="1:10" x14ac:dyDescent="0.2">
      <c r="A86" s="13">
        <v>1</v>
      </c>
      <c r="B86" s="14" t="s">
        <v>8</v>
      </c>
      <c r="C86" s="15" t="s">
        <v>9</v>
      </c>
      <c r="D86" s="16">
        <v>2572000</v>
      </c>
      <c r="E86" s="16">
        <v>1502000</v>
      </c>
      <c r="F86" s="16">
        <v>1183817.45</v>
      </c>
      <c r="G86" s="17">
        <f t="shared" si="3"/>
        <v>1388182.55</v>
      </c>
      <c r="H86" s="17">
        <f t="shared" si="4"/>
        <v>318182.55000000005</v>
      </c>
      <c r="I86" s="17">
        <f t="shared" si="5"/>
        <v>78.81607523302263</v>
      </c>
      <c r="J86" s="6"/>
    </row>
    <row r="87" spans="1:10" x14ac:dyDescent="0.2">
      <c r="A87" s="13">
        <v>1</v>
      </c>
      <c r="B87" s="14" t="s">
        <v>18</v>
      </c>
      <c r="C87" s="15" t="s">
        <v>19</v>
      </c>
      <c r="D87" s="16">
        <v>2572000</v>
      </c>
      <c r="E87" s="16">
        <v>1502000</v>
      </c>
      <c r="F87" s="16">
        <v>1183817.45</v>
      </c>
      <c r="G87" s="17">
        <f t="shared" si="3"/>
        <v>1388182.55</v>
      </c>
      <c r="H87" s="17">
        <f t="shared" si="4"/>
        <v>318182.55000000005</v>
      </c>
      <c r="I87" s="17">
        <f t="shared" si="5"/>
        <v>78.81607523302263</v>
      </c>
      <c r="J87" s="6"/>
    </row>
    <row r="88" spans="1:10" x14ac:dyDescent="0.2">
      <c r="A88" s="13">
        <v>0</v>
      </c>
      <c r="B88" s="14" t="s">
        <v>20</v>
      </c>
      <c r="C88" s="15" t="s">
        <v>21</v>
      </c>
      <c r="D88" s="16">
        <v>200000</v>
      </c>
      <c r="E88" s="16">
        <v>50000</v>
      </c>
      <c r="F88" s="16">
        <v>0</v>
      </c>
      <c r="G88" s="17">
        <f t="shared" si="3"/>
        <v>200000</v>
      </c>
      <c r="H88" s="17">
        <f t="shared" si="4"/>
        <v>50000</v>
      </c>
      <c r="I88" s="17">
        <f t="shared" si="5"/>
        <v>0</v>
      </c>
      <c r="J88" s="6"/>
    </row>
    <row r="89" spans="1:10" x14ac:dyDescent="0.2">
      <c r="A89" s="13">
        <v>0</v>
      </c>
      <c r="B89" s="14" t="s">
        <v>22</v>
      </c>
      <c r="C89" s="15" t="s">
        <v>23</v>
      </c>
      <c r="D89" s="16">
        <v>1200000</v>
      </c>
      <c r="E89" s="16">
        <v>280000</v>
      </c>
      <c r="F89" s="16">
        <v>180003.45</v>
      </c>
      <c r="G89" s="17">
        <f t="shared" si="3"/>
        <v>1019996.55</v>
      </c>
      <c r="H89" s="17">
        <f t="shared" si="4"/>
        <v>99996.549999999988</v>
      </c>
      <c r="I89" s="17">
        <f t="shared" si="5"/>
        <v>64.28694642857144</v>
      </c>
      <c r="J89" s="6"/>
    </row>
    <row r="90" spans="1:10" ht="25.5" x14ac:dyDescent="0.2">
      <c r="A90" s="13">
        <v>1</v>
      </c>
      <c r="B90" s="14" t="s">
        <v>66</v>
      </c>
      <c r="C90" s="15" t="s">
        <v>67</v>
      </c>
      <c r="D90" s="16">
        <v>1172000</v>
      </c>
      <c r="E90" s="16">
        <v>1172000</v>
      </c>
      <c r="F90" s="16">
        <v>1003814</v>
      </c>
      <c r="G90" s="17">
        <f t="shared" si="3"/>
        <v>168186</v>
      </c>
      <c r="H90" s="17">
        <f t="shared" si="4"/>
        <v>168186</v>
      </c>
      <c r="I90" s="17">
        <f t="shared" si="5"/>
        <v>85.64965870307168</v>
      </c>
      <c r="J90" s="6"/>
    </row>
    <row r="91" spans="1:10" ht="25.5" x14ac:dyDescent="0.2">
      <c r="A91" s="13">
        <v>0</v>
      </c>
      <c r="B91" s="14" t="s">
        <v>68</v>
      </c>
      <c r="C91" s="15" t="s">
        <v>69</v>
      </c>
      <c r="D91" s="16">
        <v>1172000</v>
      </c>
      <c r="E91" s="16">
        <v>1172000</v>
      </c>
      <c r="F91" s="16">
        <v>1003814</v>
      </c>
      <c r="G91" s="17">
        <f t="shared" si="3"/>
        <v>168186</v>
      </c>
      <c r="H91" s="17">
        <f t="shared" si="4"/>
        <v>168186</v>
      </c>
      <c r="I91" s="17">
        <f t="shared" si="5"/>
        <v>85.64965870307168</v>
      </c>
      <c r="J91" s="6"/>
    </row>
    <row r="92" spans="1:10" ht="25.5" x14ac:dyDescent="0.2">
      <c r="A92" s="13">
        <v>1</v>
      </c>
      <c r="B92" s="14" t="s">
        <v>80</v>
      </c>
      <c r="C92" s="15" t="s">
        <v>81</v>
      </c>
      <c r="D92" s="16">
        <v>8914</v>
      </c>
      <c r="E92" s="16">
        <v>8914</v>
      </c>
      <c r="F92" s="16">
        <v>8913.4500000000007</v>
      </c>
      <c r="G92" s="17">
        <f t="shared" si="3"/>
        <v>0.5499999999992724</v>
      </c>
      <c r="H92" s="17">
        <f t="shared" si="4"/>
        <v>0.5499999999992724</v>
      </c>
      <c r="I92" s="17">
        <f t="shared" si="5"/>
        <v>99.993829930446495</v>
      </c>
      <c r="J92" s="6"/>
    </row>
    <row r="93" spans="1:10" x14ac:dyDescent="0.2">
      <c r="A93" s="13">
        <v>1</v>
      </c>
      <c r="B93" s="14" t="s">
        <v>8</v>
      </c>
      <c r="C93" s="15" t="s">
        <v>9</v>
      </c>
      <c r="D93" s="16">
        <v>8914</v>
      </c>
      <c r="E93" s="16">
        <v>8914</v>
      </c>
      <c r="F93" s="16">
        <v>8913.4500000000007</v>
      </c>
      <c r="G93" s="17">
        <f t="shared" si="3"/>
        <v>0.5499999999992724</v>
      </c>
      <c r="H93" s="17">
        <f t="shared" si="4"/>
        <v>0.5499999999992724</v>
      </c>
      <c r="I93" s="17">
        <f t="shared" si="5"/>
        <v>99.993829930446495</v>
      </c>
      <c r="J93" s="6"/>
    </row>
    <row r="94" spans="1:10" x14ac:dyDescent="0.2">
      <c r="A94" s="13">
        <v>0</v>
      </c>
      <c r="B94" s="14" t="s">
        <v>38</v>
      </c>
      <c r="C94" s="15" t="s">
        <v>39</v>
      </c>
      <c r="D94" s="16">
        <v>8914</v>
      </c>
      <c r="E94" s="16">
        <v>8914</v>
      </c>
      <c r="F94" s="16">
        <v>8913.4500000000007</v>
      </c>
      <c r="G94" s="17">
        <f t="shared" si="3"/>
        <v>0.5499999999992724</v>
      </c>
      <c r="H94" s="17">
        <f t="shared" si="4"/>
        <v>0.5499999999992724</v>
      </c>
      <c r="I94" s="17">
        <f t="shared" si="5"/>
        <v>99.993829930446495</v>
      </c>
      <c r="J94" s="6"/>
    </row>
    <row r="95" spans="1:10" ht="25.5" x14ac:dyDescent="0.2">
      <c r="A95" s="13">
        <v>1</v>
      </c>
      <c r="B95" s="14" t="s">
        <v>82</v>
      </c>
      <c r="C95" s="15" t="s">
        <v>83</v>
      </c>
      <c r="D95" s="16">
        <v>300000</v>
      </c>
      <c r="E95" s="16">
        <v>150000</v>
      </c>
      <c r="F95" s="16">
        <v>0</v>
      </c>
      <c r="G95" s="17">
        <f t="shared" si="3"/>
        <v>300000</v>
      </c>
      <c r="H95" s="17">
        <f t="shared" si="4"/>
        <v>150000</v>
      </c>
      <c r="I95" s="17">
        <f t="shared" si="5"/>
        <v>0</v>
      </c>
      <c r="J95" s="6"/>
    </row>
    <row r="96" spans="1:10" x14ac:dyDescent="0.2">
      <c r="A96" s="13">
        <v>1</v>
      </c>
      <c r="B96" s="14" t="s">
        <v>8</v>
      </c>
      <c r="C96" s="15" t="s">
        <v>9</v>
      </c>
      <c r="D96" s="16">
        <v>300000</v>
      </c>
      <c r="E96" s="16">
        <v>150000</v>
      </c>
      <c r="F96" s="16">
        <v>0</v>
      </c>
      <c r="G96" s="17">
        <f t="shared" si="3"/>
        <v>300000</v>
      </c>
      <c r="H96" s="17">
        <f t="shared" si="4"/>
        <v>150000</v>
      </c>
      <c r="I96" s="17">
        <f t="shared" si="5"/>
        <v>0</v>
      </c>
      <c r="J96" s="6"/>
    </row>
    <row r="97" spans="1:10" x14ac:dyDescent="0.2">
      <c r="A97" s="13">
        <v>1</v>
      </c>
      <c r="B97" s="14" t="s">
        <v>18</v>
      </c>
      <c r="C97" s="15" t="s">
        <v>19</v>
      </c>
      <c r="D97" s="16">
        <v>300000</v>
      </c>
      <c r="E97" s="16">
        <v>150000</v>
      </c>
      <c r="F97" s="16">
        <v>0</v>
      </c>
      <c r="G97" s="17">
        <f t="shared" si="3"/>
        <v>300000</v>
      </c>
      <c r="H97" s="17">
        <f t="shared" si="4"/>
        <v>150000</v>
      </c>
      <c r="I97" s="17">
        <f t="shared" si="5"/>
        <v>0</v>
      </c>
      <c r="J97" s="6"/>
    </row>
    <row r="98" spans="1:10" x14ac:dyDescent="0.2">
      <c r="A98" s="13">
        <v>0</v>
      </c>
      <c r="B98" s="14" t="s">
        <v>20</v>
      </c>
      <c r="C98" s="15" t="s">
        <v>21</v>
      </c>
      <c r="D98" s="16">
        <v>300000</v>
      </c>
      <c r="E98" s="16">
        <v>150000</v>
      </c>
      <c r="F98" s="16">
        <v>0</v>
      </c>
      <c r="G98" s="17">
        <f t="shared" si="3"/>
        <v>300000</v>
      </c>
      <c r="H98" s="17">
        <f t="shared" si="4"/>
        <v>150000</v>
      </c>
      <c r="I98" s="17">
        <f t="shared" si="5"/>
        <v>0</v>
      </c>
      <c r="J98" s="6"/>
    </row>
    <row r="99" spans="1:10" ht="25.5" x14ac:dyDescent="0.2">
      <c r="A99" s="13">
        <v>1</v>
      </c>
      <c r="B99" s="14" t="s">
        <v>84</v>
      </c>
      <c r="C99" s="15" t="s">
        <v>85</v>
      </c>
      <c r="D99" s="16">
        <v>10047087</v>
      </c>
      <c r="E99" s="16">
        <v>2212998</v>
      </c>
      <c r="F99" s="16">
        <v>1840249.17</v>
      </c>
      <c r="G99" s="17">
        <f t="shared" si="3"/>
        <v>8206837.8300000001</v>
      </c>
      <c r="H99" s="17">
        <f t="shared" si="4"/>
        <v>372748.83000000007</v>
      </c>
      <c r="I99" s="17">
        <f t="shared" si="5"/>
        <v>83.156386494700854</v>
      </c>
      <c r="J99" s="6"/>
    </row>
    <row r="100" spans="1:10" x14ac:dyDescent="0.2">
      <c r="A100" s="13">
        <v>1</v>
      </c>
      <c r="B100" s="14" t="s">
        <v>8</v>
      </c>
      <c r="C100" s="15" t="s">
        <v>9</v>
      </c>
      <c r="D100" s="16">
        <v>10047087</v>
      </c>
      <c r="E100" s="16">
        <v>2212998</v>
      </c>
      <c r="F100" s="16">
        <v>1840249.17</v>
      </c>
      <c r="G100" s="17">
        <f t="shared" si="3"/>
        <v>8206837.8300000001</v>
      </c>
      <c r="H100" s="17">
        <f t="shared" si="4"/>
        <v>372748.83000000007</v>
      </c>
      <c r="I100" s="17">
        <f t="shared" si="5"/>
        <v>83.156386494700854</v>
      </c>
      <c r="J100" s="6"/>
    </row>
    <row r="101" spans="1:10" x14ac:dyDescent="0.2">
      <c r="A101" s="13">
        <v>1</v>
      </c>
      <c r="B101" s="14" t="s">
        <v>10</v>
      </c>
      <c r="C101" s="15" t="s">
        <v>11</v>
      </c>
      <c r="D101" s="16">
        <v>9094058</v>
      </c>
      <c r="E101" s="16">
        <v>1941482</v>
      </c>
      <c r="F101" s="16">
        <v>1671275.2999999998</v>
      </c>
      <c r="G101" s="17">
        <f t="shared" si="3"/>
        <v>7422782.7000000002</v>
      </c>
      <c r="H101" s="17">
        <f t="shared" si="4"/>
        <v>270206.70000000019</v>
      </c>
      <c r="I101" s="17">
        <f t="shared" si="5"/>
        <v>86.082451446884377</v>
      </c>
      <c r="J101" s="6"/>
    </row>
    <row r="102" spans="1:10" x14ac:dyDescent="0.2">
      <c r="A102" s="13">
        <v>1</v>
      </c>
      <c r="B102" s="14" t="s">
        <v>12</v>
      </c>
      <c r="C102" s="15" t="s">
        <v>13</v>
      </c>
      <c r="D102" s="16">
        <v>7454122</v>
      </c>
      <c r="E102" s="16">
        <v>1591378</v>
      </c>
      <c r="F102" s="16">
        <v>1369870.39</v>
      </c>
      <c r="G102" s="17">
        <f t="shared" si="3"/>
        <v>6084251.6100000003</v>
      </c>
      <c r="H102" s="17">
        <f t="shared" si="4"/>
        <v>221507.6100000001</v>
      </c>
      <c r="I102" s="17">
        <f t="shared" si="5"/>
        <v>86.0807671087573</v>
      </c>
      <c r="J102" s="6"/>
    </row>
    <row r="103" spans="1:10" x14ac:dyDescent="0.2">
      <c r="A103" s="13">
        <v>0</v>
      </c>
      <c r="B103" s="14" t="s">
        <v>14</v>
      </c>
      <c r="C103" s="15" t="s">
        <v>15</v>
      </c>
      <c r="D103" s="16">
        <v>7454122</v>
      </c>
      <c r="E103" s="16">
        <v>1591378</v>
      </c>
      <c r="F103" s="16">
        <v>1369870.39</v>
      </c>
      <c r="G103" s="17">
        <f t="shared" si="3"/>
        <v>6084251.6100000003</v>
      </c>
      <c r="H103" s="17">
        <f t="shared" si="4"/>
        <v>221507.6100000001</v>
      </c>
      <c r="I103" s="17">
        <f t="shared" si="5"/>
        <v>86.0807671087573</v>
      </c>
      <c r="J103" s="6"/>
    </row>
    <row r="104" spans="1:10" x14ac:dyDescent="0.2">
      <c r="A104" s="13">
        <v>0</v>
      </c>
      <c r="B104" s="14" t="s">
        <v>16</v>
      </c>
      <c r="C104" s="15" t="s">
        <v>17</v>
      </c>
      <c r="D104" s="16">
        <v>1639936</v>
      </c>
      <c r="E104" s="16">
        <v>350104</v>
      </c>
      <c r="F104" s="16">
        <v>301404.90999999997</v>
      </c>
      <c r="G104" s="17">
        <f t="shared" si="3"/>
        <v>1338531.0900000001</v>
      </c>
      <c r="H104" s="17">
        <f t="shared" si="4"/>
        <v>48699.090000000026</v>
      </c>
      <c r="I104" s="17">
        <f t="shared" si="5"/>
        <v>86.090107510911039</v>
      </c>
      <c r="J104" s="6"/>
    </row>
    <row r="105" spans="1:10" x14ac:dyDescent="0.2">
      <c r="A105" s="13">
        <v>1</v>
      </c>
      <c r="B105" s="14" t="s">
        <v>18</v>
      </c>
      <c r="C105" s="15" t="s">
        <v>19</v>
      </c>
      <c r="D105" s="16">
        <v>903427</v>
      </c>
      <c r="E105" s="16">
        <v>271516</v>
      </c>
      <c r="F105" s="16">
        <v>168973.87</v>
      </c>
      <c r="G105" s="17">
        <f t="shared" si="3"/>
        <v>734453.13</v>
      </c>
      <c r="H105" s="17">
        <f t="shared" si="4"/>
        <v>102542.13</v>
      </c>
      <c r="I105" s="17">
        <f t="shared" si="5"/>
        <v>62.233485319465522</v>
      </c>
      <c r="J105" s="6"/>
    </row>
    <row r="106" spans="1:10" x14ac:dyDescent="0.2">
      <c r="A106" s="13">
        <v>0</v>
      </c>
      <c r="B106" s="14" t="s">
        <v>20</v>
      </c>
      <c r="C106" s="15" t="s">
        <v>21</v>
      </c>
      <c r="D106" s="16">
        <v>663258</v>
      </c>
      <c r="E106" s="16">
        <v>221558</v>
      </c>
      <c r="F106" s="16">
        <v>134615</v>
      </c>
      <c r="G106" s="17">
        <f t="shared" si="3"/>
        <v>528643</v>
      </c>
      <c r="H106" s="17">
        <f t="shared" si="4"/>
        <v>86943</v>
      </c>
      <c r="I106" s="17">
        <f t="shared" si="5"/>
        <v>60.758356728260779</v>
      </c>
      <c r="J106" s="6"/>
    </row>
    <row r="107" spans="1:10" x14ac:dyDescent="0.2">
      <c r="A107" s="13">
        <v>0</v>
      </c>
      <c r="B107" s="14" t="s">
        <v>22</v>
      </c>
      <c r="C107" s="15" t="s">
        <v>23</v>
      </c>
      <c r="D107" s="16">
        <v>53999</v>
      </c>
      <c r="E107" s="16">
        <v>20580</v>
      </c>
      <c r="F107" s="16">
        <v>17492</v>
      </c>
      <c r="G107" s="17">
        <f t="shared" si="3"/>
        <v>36507</v>
      </c>
      <c r="H107" s="17">
        <f t="shared" si="4"/>
        <v>3088</v>
      </c>
      <c r="I107" s="17">
        <f t="shared" si="5"/>
        <v>84.995140913508266</v>
      </c>
      <c r="J107" s="6"/>
    </row>
    <row r="108" spans="1:10" x14ac:dyDescent="0.2">
      <c r="A108" s="13">
        <v>1</v>
      </c>
      <c r="B108" s="14" t="s">
        <v>26</v>
      </c>
      <c r="C108" s="15" t="s">
        <v>27</v>
      </c>
      <c r="D108" s="16">
        <v>186170</v>
      </c>
      <c r="E108" s="16">
        <v>29378</v>
      </c>
      <c r="F108" s="16">
        <v>16866.87</v>
      </c>
      <c r="G108" s="17">
        <f t="shared" si="3"/>
        <v>169303.13</v>
      </c>
      <c r="H108" s="17">
        <f t="shared" si="4"/>
        <v>12511.130000000001</v>
      </c>
      <c r="I108" s="17">
        <f t="shared" si="5"/>
        <v>57.413268432160116</v>
      </c>
      <c r="J108" s="6"/>
    </row>
    <row r="109" spans="1:10" x14ac:dyDescent="0.2">
      <c r="A109" s="13">
        <v>0</v>
      </c>
      <c r="B109" s="14" t="s">
        <v>32</v>
      </c>
      <c r="C109" s="15" t="s">
        <v>33</v>
      </c>
      <c r="D109" s="16">
        <v>84920</v>
      </c>
      <c r="E109" s="16">
        <v>29378</v>
      </c>
      <c r="F109" s="16">
        <v>16866.87</v>
      </c>
      <c r="G109" s="17">
        <f t="shared" si="3"/>
        <v>68053.13</v>
      </c>
      <c r="H109" s="17">
        <f t="shared" si="4"/>
        <v>12511.130000000001</v>
      </c>
      <c r="I109" s="17">
        <f t="shared" si="5"/>
        <v>57.413268432160116</v>
      </c>
      <c r="J109" s="6"/>
    </row>
    <row r="110" spans="1:10" ht="25.5" x14ac:dyDescent="0.2">
      <c r="A110" s="13">
        <v>0</v>
      </c>
      <c r="B110" s="14" t="s">
        <v>36</v>
      </c>
      <c r="C110" s="15" t="s">
        <v>37</v>
      </c>
      <c r="D110" s="16">
        <v>101250</v>
      </c>
      <c r="E110" s="16">
        <v>0</v>
      </c>
      <c r="F110" s="16">
        <v>0</v>
      </c>
      <c r="G110" s="17">
        <f t="shared" si="3"/>
        <v>101250</v>
      </c>
      <c r="H110" s="17">
        <f t="shared" si="4"/>
        <v>0</v>
      </c>
      <c r="I110" s="17">
        <f t="shared" si="5"/>
        <v>0</v>
      </c>
      <c r="J110" s="6"/>
    </row>
    <row r="111" spans="1:10" x14ac:dyDescent="0.2">
      <c r="A111" s="13">
        <v>1</v>
      </c>
      <c r="B111" s="14" t="s">
        <v>86</v>
      </c>
      <c r="C111" s="15" t="s">
        <v>87</v>
      </c>
      <c r="D111" s="16">
        <v>49602</v>
      </c>
      <c r="E111" s="16">
        <v>0</v>
      </c>
      <c r="F111" s="16">
        <v>0</v>
      </c>
      <c r="G111" s="17">
        <f t="shared" si="3"/>
        <v>49602</v>
      </c>
      <c r="H111" s="17">
        <f t="shared" si="4"/>
        <v>0</v>
      </c>
      <c r="I111" s="17">
        <f t="shared" si="5"/>
        <v>0</v>
      </c>
      <c r="J111" s="6"/>
    </row>
    <row r="112" spans="1:10" x14ac:dyDescent="0.2">
      <c r="A112" s="13">
        <v>0</v>
      </c>
      <c r="B112" s="14" t="s">
        <v>88</v>
      </c>
      <c r="C112" s="15" t="s">
        <v>89</v>
      </c>
      <c r="D112" s="16">
        <v>49602</v>
      </c>
      <c r="E112" s="16">
        <v>0</v>
      </c>
      <c r="F112" s="16">
        <v>0</v>
      </c>
      <c r="G112" s="17">
        <f t="shared" si="3"/>
        <v>49602</v>
      </c>
      <c r="H112" s="17">
        <f t="shared" si="4"/>
        <v>0</v>
      </c>
      <c r="I112" s="17">
        <f t="shared" si="5"/>
        <v>0</v>
      </c>
      <c r="J112" s="6"/>
    </row>
    <row r="113" spans="1:10" ht="38.25" x14ac:dyDescent="0.2">
      <c r="A113" s="13">
        <v>1</v>
      </c>
      <c r="B113" s="14" t="s">
        <v>90</v>
      </c>
      <c r="C113" s="15" t="s">
        <v>91</v>
      </c>
      <c r="D113" s="16">
        <v>4696694</v>
      </c>
      <c r="E113" s="16">
        <v>1158602</v>
      </c>
      <c r="F113" s="16">
        <v>1062847.44</v>
      </c>
      <c r="G113" s="17">
        <f t="shared" si="3"/>
        <v>3633846.56</v>
      </c>
      <c r="H113" s="17">
        <f t="shared" si="4"/>
        <v>95754.560000000056</v>
      </c>
      <c r="I113" s="17">
        <f t="shared" si="5"/>
        <v>91.735336206911427</v>
      </c>
      <c r="J113" s="6"/>
    </row>
    <row r="114" spans="1:10" x14ac:dyDescent="0.2">
      <c r="A114" s="13">
        <v>1</v>
      </c>
      <c r="B114" s="14" t="s">
        <v>8</v>
      </c>
      <c r="C114" s="15" t="s">
        <v>9</v>
      </c>
      <c r="D114" s="16">
        <v>4656694</v>
      </c>
      <c r="E114" s="16">
        <v>1158602</v>
      </c>
      <c r="F114" s="16">
        <v>1062847.44</v>
      </c>
      <c r="G114" s="17">
        <f t="shared" si="3"/>
        <v>3593846.56</v>
      </c>
      <c r="H114" s="17">
        <f t="shared" si="4"/>
        <v>95754.560000000056</v>
      </c>
      <c r="I114" s="17">
        <f t="shared" si="5"/>
        <v>91.735336206911427</v>
      </c>
      <c r="J114" s="6"/>
    </row>
    <row r="115" spans="1:10" x14ac:dyDescent="0.2">
      <c r="A115" s="13">
        <v>1</v>
      </c>
      <c r="B115" s="14" t="s">
        <v>10</v>
      </c>
      <c r="C115" s="15" t="s">
        <v>11</v>
      </c>
      <c r="D115" s="16">
        <v>4094613</v>
      </c>
      <c r="E115" s="16">
        <v>1001366</v>
      </c>
      <c r="F115" s="16">
        <v>923571.41999999993</v>
      </c>
      <c r="G115" s="17">
        <f t="shared" si="3"/>
        <v>3171041.58</v>
      </c>
      <c r="H115" s="17">
        <f t="shared" si="4"/>
        <v>77794.580000000075</v>
      </c>
      <c r="I115" s="17">
        <f t="shared" si="5"/>
        <v>92.231154243303635</v>
      </c>
      <c r="J115" s="6"/>
    </row>
    <row r="116" spans="1:10" x14ac:dyDescent="0.2">
      <c r="A116" s="13">
        <v>1</v>
      </c>
      <c r="B116" s="14" t="s">
        <v>12</v>
      </c>
      <c r="C116" s="15" t="s">
        <v>13</v>
      </c>
      <c r="D116" s="16">
        <v>3356240</v>
      </c>
      <c r="E116" s="16">
        <v>830241</v>
      </c>
      <c r="F116" s="16">
        <v>773431.24</v>
      </c>
      <c r="G116" s="17">
        <f t="shared" si="3"/>
        <v>2582808.7599999998</v>
      </c>
      <c r="H116" s="17">
        <f t="shared" si="4"/>
        <v>56809.760000000009</v>
      </c>
      <c r="I116" s="17">
        <f t="shared" si="5"/>
        <v>93.157437418773583</v>
      </c>
      <c r="J116" s="6"/>
    </row>
    <row r="117" spans="1:10" x14ac:dyDescent="0.2">
      <c r="A117" s="13">
        <v>0</v>
      </c>
      <c r="B117" s="14" t="s">
        <v>14</v>
      </c>
      <c r="C117" s="15" t="s">
        <v>15</v>
      </c>
      <c r="D117" s="16">
        <v>3356240</v>
      </c>
      <c r="E117" s="16">
        <v>830241</v>
      </c>
      <c r="F117" s="16">
        <v>773431.24</v>
      </c>
      <c r="G117" s="17">
        <f t="shared" si="3"/>
        <v>2582808.7599999998</v>
      </c>
      <c r="H117" s="17">
        <f t="shared" si="4"/>
        <v>56809.760000000009</v>
      </c>
      <c r="I117" s="17">
        <f t="shared" si="5"/>
        <v>93.157437418773583</v>
      </c>
      <c r="J117" s="6"/>
    </row>
    <row r="118" spans="1:10" x14ac:dyDescent="0.2">
      <c r="A118" s="13">
        <v>0</v>
      </c>
      <c r="B118" s="14" t="s">
        <v>16</v>
      </c>
      <c r="C118" s="15" t="s">
        <v>17</v>
      </c>
      <c r="D118" s="16">
        <v>738373</v>
      </c>
      <c r="E118" s="16">
        <v>171125</v>
      </c>
      <c r="F118" s="16">
        <v>150140.18</v>
      </c>
      <c r="G118" s="17">
        <f t="shared" si="3"/>
        <v>588232.82000000007</v>
      </c>
      <c r="H118" s="17">
        <f t="shared" si="4"/>
        <v>20984.820000000007</v>
      </c>
      <c r="I118" s="17">
        <f t="shared" si="5"/>
        <v>87.737139517896267</v>
      </c>
      <c r="J118" s="6"/>
    </row>
    <row r="119" spans="1:10" x14ac:dyDescent="0.2">
      <c r="A119" s="13">
        <v>1</v>
      </c>
      <c r="B119" s="14" t="s">
        <v>18</v>
      </c>
      <c r="C119" s="15" t="s">
        <v>19</v>
      </c>
      <c r="D119" s="16">
        <v>505368</v>
      </c>
      <c r="E119" s="16">
        <v>157236</v>
      </c>
      <c r="F119" s="16">
        <v>139276.01999999999</v>
      </c>
      <c r="G119" s="17">
        <f t="shared" si="3"/>
        <v>366091.98</v>
      </c>
      <c r="H119" s="17">
        <f t="shared" si="4"/>
        <v>17959.98000000001</v>
      </c>
      <c r="I119" s="17">
        <f t="shared" si="5"/>
        <v>88.577692131572917</v>
      </c>
      <c r="J119" s="6"/>
    </row>
    <row r="120" spans="1:10" x14ac:dyDescent="0.2">
      <c r="A120" s="13">
        <v>0</v>
      </c>
      <c r="B120" s="14" t="s">
        <v>20</v>
      </c>
      <c r="C120" s="15" t="s">
        <v>21</v>
      </c>
      <c r="D120" s="16">
        <v>278037</v>
      </c>
      <c r="E120" s="16">
        <v>99000</v>
      </c>
      <c r="F120" s="16">
        <v>98705.9</v>
      </c>
      <c r="G120" s="17">
        <f t="shared" si="3"/>
        <v>179331.1</v>
      </c>
      <c r="H120" s="17">
        <f t="shared" si="4"/>
        <v>294.10000000000582</v>
      </c>
      <c r="I120" s="17">
        <f t="shared" si="5"/>
        <v>99.702929292929284</v>
      </c>
      <c r="J120" s="6"/>
    </row>
    <row r="121" spans="1:10" x14ac:dyDescent="0.2">
      <c r="A121" s="13">
        <v>0</v>
      </c>
      <c r="B121" s="14" t="s">
        <v>22</v>
      </c>
      <c r="C121" s="15" t="s">
        <v>23</v>
      </c>
      <c r="D121" s="16">
        <v>140960</v>
      </c>
      <c r="E121" s="16">
        <v>31348</v>
      </c>
      <c r="F121" s="16">
        <v>21960</v>
      </c>
      <c r="G121" s="17">
        <f t="shared" si="3"/>
        <v>119000</v>
      </c>
      <c r="H121" s="17">
        <f t="shared" si="4"/>
        <v>9388</v>
      </c>
      <c r="I121" s="17">
        <f t="shared" si="5"/>
        <v>70.052315937220882</v>
      </c>
      <c r="J121" s="6"/>
    </row>
    <row r="122" spans="1:10" x14ac:dyDescent="0.2">
      <c r="A122" s="13">
        <v>0</v>
      </c>
      <c r="B122" s="14" t="s">
        <v>24</v>
      </c>
      <c r="C122" s="15" t="s">
        <v>25</v>
      </c>
      <c r="D122" s="16">
        <v>4500</v>
      </c>
      <c r="E122" s="16">
        <v>900</v>
      </c>
      <c r="F122" s="16">
        <v>0</v>
      </c>
      <c r="G122" s="17">
        <f t="shared" si="3"/>
        <v>4500</v>
      </c>
      <c r="H122" s="17">
        <f t="shared" si="4"/>
        <v>900</v>
      </c>
      <c r="I122" s="17">
        <f t="shared" si="5"/>
        <v>0</v>
      </c>
      <c r="J122" s="6"/>
    </row>
    <row r="123" spans="1:10" x14ac:dyDescent="0.2">
      <c r="A123" s="13">
        <v>1</v>
      </c>
      <c r="B123" s="14" t="s">
        <v>26</v>
      </c>
      <c r="C123" s="15" t="s">
        <v>27</v>
      </c>
      <c r="D123" s="16">
        <v>74871</v>
      </c>
      <c r="E123" s="16">
        <v>21988</v>
      </c>
      <c r="F123" s="16">
        <v>16760.12</v>
      </c>
      <c r="G123" s="17">
        <f t="shared" si="3"/>
        <v>58110.880000000005</v>
      </c>
      <c r="H123" s="17">
        <f t="shared" si="4"/>
        <v>5227.880000000001</v>
      </c>
      <c r="I123" s="17">
        <f t="shared" si="5"/>
        <v>76.223940331089679</v>
      </c>
      <c r="J123" s="6"/>
    </row>
    <row r="124" spans="1:10" x14ac:dyDescent="0.2">
      <c r="A124" s="13">
        <v>0</v>
      </c>
      <c r="B124" s="14" t="s">
        <v>30</v>
      </c>
      <c r="C124" s="15" t="s">
        <v>31</v>
      </c>
      <c r="D124" s="16">
        <v>1970</v>
      </c>
      <c r="E124" s="16">
        <v>494</v>
      </c>
      <c r="F124" s="16">
        <v>0</v>
      </c>
      <c r="G124" s="17">
        <f t="shared" si="3"/>
        <v>1970</v>
      </c>
      <c r="H124" s="17">
        <f t="shared" si="4"/>
        <v>494</v>
      </c>
      <c r="I124" s="17">
        <f t="shared" si="5"/>
        <v>0</v>
      </c>
      <c r="J124" s="6"/>
    </row>
    <row r="125" spans="1:10" x14ac:dyDescent="0.2">
      <c r="A125" s="13">
        <v>0</v>
      </c>
      <c r="B125" s="14" t="s">
        <v>32</v>
      </c>
      <c r="C125" s="15" t="s">
        <v>33</v>
      </c>
      <c r="D125" s="16">
        <v>57600</v>
      </c>
      <c r="E125" s="16">
        <v>12073</v>
      </c>
      <c r="F125" s="16">
        <v>10460.81</v>
      </c>
      <c r="G125" s="17">
        <f t="shared" si="3"/>
        <v>47139.19</v>
      </c>
      <c r="H125" s="17">
        <f t="shared" si="4"/>
        <v>1612.1900000000005</v>
      </c>
      <c r="I125" s="17">
        <f t="shared" si="5"/>
        <v>86.646318230762859</v>
      </c>
      <c r="J125" s="6"/>
    </row>
    <row r="126" spans="1:10" x14ac:dyDescent="0.2">
      <c r="A126" s="13">
        <v>0</v>
      </c>
      <c r="B126" s="14" t="s">
        <v>34</v>
      </c>
      <c r="C126" s="15" t="s">
        <v>35</v>
      </c>
      <c r="D126" s="16">
        <v>15301</v>
      </c>
      <c r="E126" s="16">
        <v>9421</v>
      </c>
      <c r="F126" s="16">
        <v>6299.31</v>
      </c>
      <c r="G126" s="17">
        <f t="shared" si="3"/>
        <v>9001.6899999999987</v>
      </c>
      <c r="H126" s="17">
        <f t="shared" si="4"/>
        <v>3121.6899999999996</v>
      </c>
      <c r="I126" s="17">
        <f t="shared" si="5"/>
        <v>66.864557902558118</v>
      </c>
      <c r="J126" s="6"/>
    </row>
    <row r="127" spans="1:10" ht="25.5" x14ac:dyDescent="0.2">
      <c r="A127" s="13">
        <v>1</v>
      </c>
      <c r="B127" s="14" t="s">
        <v>66</v>
      </c>
      <c r="C127" s="15" t="s">
        <v>67</v>
      </c>
      <c r="D127" s="16">
        <v>7000</v>
      </c>
      <c r="E127" s="16">
        <v>4000</v>
      </c>
      <c r="F127" s="16">
        <v>1850</v>
      </c>
      <c r="G127" s="17">
        <f t="shared" si="3"/>
        <v>5150</v>
      </c>
      <c r="H127" s="17">
        <f t="shared" si="4"/>
        <v>2150</v>
      </c>
      <c r="I127" s="17">
        <f t="shared" si="5"/>
        <v>46.25</v>
      </c>
      <c r="J127" s="6"/>
    </row>
    <row r="128" spans="1:10" ht="25.5" x14ac:dyDescent="0.2">
      <c r="A128" s="13">
        <v>0</v>
      </c>
      <c r="B128" s="14" t="s">
        <v>68</v>
      </c>
      <c r="C128" s="15" t="s">
        <v>69</v>
      </c>
      <c r="D128" s="16">
        <v>7000</v>
      </c>
      <c r="E128" s="16">
        <v>4000</v>
      </c>
      <c r="F128" s="16">
        <v>1850</v>
      </c>
      <c r="G128" s="17">
        <f t="shared" si="3"/>
        <v>5150</v>
      </c>
      <c r="H128" s="17">
        <f t="shared" si="4"/>
        <v>2150</v>
      </c>
      <c r="I128" s="17">
        <f t="shared" si="5"/>
        <v>46.25</v>
      </c>
      <c r="J128" s="6"/>
    </row>
    <row r="129" spans="1:10" x14ac:dyDescent="0.2">
      <c r="A129" s="13">
        <v>0</v>
      </c>
      <c r="B129" s="14" t="s">
        <v>38</v>
      </c>
      <c r="C129" s="15" t="s">
        <v>39</v>
      </c>
      <c r="D129" s="16">
        <v>56713</v>
      </c>
      <c r="E129" s="16">
        <v>0</v>
      </c>
      <c r="F129" s="16">
        <v>0</v>
      </c>
      <c r="G129" s="17">
        <f t="shared" si="3"/>
        <v>56713</v>
      </c>
      <c r="H129" s="17">
        <f t="shared" si="4"/>
        <v>0</v>
      </c>
      <c r="I129" s="17">
        <f t="shared" si="5"/>
        <v>0</v>
      </c>
      <c r="J129" s="6"/>
    </row>
    <row r="130" spans="1:10" x14ac:dyDescent="0.2">
      <c r="A130" s="13">
        <v>1</v>
      </c>
      <c r="B130" s="14" t="s">
        <v>40</v>
      </c>
      <c r="C130" s="15" t="s">
        <v>41</v>
      </c>
      <c r="D130" s="16">
        <v>40000</v>
      </c>
      <c r="E130" s="16">
        <v>0</v>
      </c>
      <c r="F130" s="16">
        <v>0</v>
      </c>
      <c r="G130" s="17">
        <f t="shared" si="3"/>
        <v>40000</v>
      </c>
      <c r="H130" s="17">
        <f t="shared" si="4"/>
        <v>0</v>
      </c>
      <c r="I130" s="17">
        <f t="shared" si="5"/>
        <v>0</v>
      </c>
      <c r="J130" s="6"/>
    </row>
    <row r="131" spans="1:10" x14ac:dyDescent="0.2">
      <c r="A131" s="13">
        <v>1</v>
      </c>
      <c r="B131" s="14" t="s">
        <v>42</v>
      </c>
      <c r="C131" s="15" t="s">
        <v>43</v>
      </c>
      <c r="D131" s="16">
        <v>40000</v>
      </c>
      <c r="E131" s="16">
        <v>0</v>
      </c>
      <c r="F131" s="16">
        <v>0</v>
      </c>
      <c r="G131" s="17">
        <f t="shared" si="3"/>
        <v>40000</v>
      </c>
      <c r="H131" s="17">
        <f t="shared" si="4"/>
        <v>0</v>
      </c>
      <c r="I131" s="17">
        <f t="shared" si="5"/>
        <v>0</v>
      </c>
      <c r="J131" s="6"/>
    </row>
    <row r="132" spans="1:10" ht="25.5" x14ac:dyDescent="0.2">
      <c r="A132" s="13">
        <v>0</v>
      </c>
      <c r="B132" s="14" t="s">
        <v>44</v>
      </c>
      <c r="C132" s="15" t="s">
        <v>45</v>
      </c>
      <c r="D132" s="16">
        <v>40000</v>
      </c>
      <c r="E132" s="16">
        <v>0</v>
      </c>
      <c r="F132" s="16">
        <v>0</v>
      </c>
      <c r="G132" s="17">
        <f t="shared" si="3"/>
        <v>40000</v>
      </c>
      <c r="H132" s="17">
        <f t="shared" si="4"/>
        <v>0</v>
      </c>
      <c r="I132" s="17">
        <f t="shared" si="5"/>
        <v>0</v>
      </c>
      <c r="J132" s="6"/>
    </row>
    <row r="133" spans="1:10" x14ac:dyDescent="0.2">
      <c r="A133" s="13">
        <v>1</v>
      </c>
      <c r="B133" s="14" t="s">
        <v>92</v>
      </c>
      <c r="C133" s="15" t="s">
        <v>93</v>
      </c>
      <c r="D133" s="16">
        <v>19327458</v>
      </c>
      <c r="E133" s="16">
        <v>4277293</v>
      </c>
      <c r="F133" s="16">
        <v>3763030.37</v>
      </c>
      <c r="G133" s="17">
        <f t="shared" si="3"/>
        <v>15564427.629999999</v>
      </c>
      <c r="H133" s="17">
        <f t="shared" si="4"/>
        <v>514262.62999999989</v>
      </c>
      <c r="I133" s="17">
        <f t="shared" si="5"/>
        <v>87.976913669463372</v>
      </c>
      <c r="J133" s="6"/>
    </row>
    <row r="134" spans="1:10" x14ac:dyDescent="0.2">
      <c r="A134" s="13">
        <v>1</v>
      </c>
      <c r="B134" s="14" t="s">
        <v>8</v>
      </c>
      <c r="C134" s="15" t="s">
        <v>9</v>
      </c>
      <c r="D134" s="16">
        <v>19252458</v>
      </c>
      <c r="E134" s="16">
        <v>4202293</v>
      </c>
      <c r="F134" s="16">
        <v>3763030.37</v>
      </c>
      <c r="G134" s="17">
        <f t="shared" si="3"/>
        <v>15489427.629999999</v>
      </c>
      <c r="H134" s="17">
        <f t="shared" si="4"/>
        <v>439262.62999999989</v>
      </c>
      <c r="I134" s="17">
        <f t="shared" si="5"/>
        <v>89.547072752899439</v>
      </c>
      <c r="J134" s="6"/>
    </row>
    <row r="135" spans="1:10" x14ac:dyDescent="0.2">
      <c r="A135" s="13">
        <v>1</v>
      </c>
      <c r="B135" s="14" t="s">
        <v>10</v>
      </c>
      <c r="C135" s="15" t="s">
        <v>11</v>
      </c>
      <c r="D135" s="16">
        <v>16885183</v>
      </c>
      <c r="E135" s="16">
        <v>3370080</v>
      </c>
      <c r="F135" s="16">
        <v>3337537.6100000003</v>
      </c>
      <c r="G135" s="17">
        <f t="shared" ref="G135:G198" si="6">D135-F135</f>
        <v>13547645.390000001</v>
      </c>
      <c r="H135" s="17">
        <f t="shared" ref="H135:H198" si="7">E135-F135</f>
        <v>32542.389999999665</v>
      </c>
      <c r="I135" s="17">
        <f t="shared" ref="I135:I198" si="8">IF(E135=0,0,(F135/E135)*100)</f>
        <v>99.034373367991279</v>
      </c>
      <c r="J135" s="6"/>
    </row>
    <row r="136" spans="1:10" x14ac:dyDescent="0.2">
      <c r="A136" s="13">
        <v>1</v>
      </c>
      <c r="B136" s="14" t="s">
        <v>12</v>
      </c>
      <c r="C136" s="15" t="s">
        <v>13</v>
      </c>
      <c r="D136" s="16">
        <v>13874918</v>
      </c>
      <c r="E136" s="16">
        <v>2741157</v>
      </c>
      <c r="F136" s="16">
        <v>2741156.95</v>
      </c>
      <c r="G136" s="17">
        <f t="shared" si="6"/>
        <v>11133761.050000001</v>
      </c>
      <c r="H136" s="17">
        <f t="shared" si="7"/>
        <v>4.9999999813735485E-2</v>
      </c>
      <c r="I136" s="17">
        <f t="shared" si="8"/>
        <v>99.999998175952726</v>
      </c>
      <c r="J136" s="6"/>
    </row>
    <row r="137" spans="1:10" x14ac:dyDescent="0.2">
      <c r="A137" s="13">
        <v>0</v>
      </c>
      <c r="B137" s="14" t="s">
        <v>14</v>
      </c>
      <c r="C137" s="15" t="s">
        <v>15</v>
      </c>
      <c r="D137" s="16">
        <v>13874918</v>
      </c>
      <c r="E137" s="16">
        <v>2741157</v>
      </c>
      <c r="F137" s="16">
        <v>2741156.95</v>
      </c>
      <c r="G137" s="17">
        <f t="shared" si="6"/>
        <v>11133761.050000001</v>
      </c>
      <c r="H137" s="17">
        <f t="shared" si="7"/>
        <v>4.9999999813735485E-2</v>
      </c>
      <c r="I137" s="17">
        <f t="shared" si="8"/>
        <v>99.999998175952726</v>
      </c>
      <c r="J137" s="6"/>
    </row>
    <row r="138" spans="1:10" x14ac:dyDescent="0.2">
      <c r="A138" s="13">
        <v>0</v>
      </c>
      <c r="B138" s="14" t="s">
        <v>16</v>
      </c>
      <c r="C138" s="15" t="s">
        <v>17</v>
      </c>
      <c r="D138" s="16">
        <v>3010265</v>
      </c>
      <c r="E138" s="16">
        <v>628923</v>
      </c>
      <c r="F138" s="16">
        <v>596380.66</v>
      </c>
      <c r="G138" s="17">
        <f t="shared" si="6"/>
        <v>2413884.34</v>
      </c>
      <c r="H138" s="17">
        <f t="shared" si="7"/>
        <v>32542.339999999967</v>
      </c>
      <c r="I138" s="17">
        <f t="shared" si="8"/>
        <v>94.825703623496054</v>
      </c>
      <c r="J138" s="6"/>
    </row>
    <row r="139" spans="1:10" x14ac:dyDescent="0.2">
      <c r="A139" s="13">
        <v>1</v>
      </c>
      <c r="B139" s="14" t="s">
        <v>18</v>
      </c>
      <c r="C139" s="15" t="s">
        <v>19</v>
      </c>
      <c r="D139" s="16">
        <v>2367275</v>
      </c>
      <c r="E139" s="16">
        <v>832213</v>
      </c>
      <c r="F139" s="16">
        <v>425492.76</v>
      </c>
      <c r="G139" s="17">
        <f t="shared" si="6"/>
        <v>1941782.24</v>
      </c>
      <c r="H139" s="17">
        <f t="shared" si="7"/>
        <v>406720.24</v>
      </c>
      <c r="I139" s="17">
        <f t="shared" si="8"/>
        <v>51.127867505073823</v>
      </c>
      <c r="J139" s="6"/>
    </row>
    <row r="140" spans="1:10" x14ac:dyDescent="0.2">
      <c r="A140" s="13">
        <v>0</v>
      </c>
      <c r="B140" s="14" t="s">
        <v>20</v>
      </c>
      <c r="C140" s="15" t="s">
        <v>21</v>
      </c>
      <c r="D140" s="16">
        <v>218800</v>
      </c>
      <c r="E140" s="16">
        <v>109401</v>
      </c>
      <c r="F140" s="16">
        <v>900</v>
      </c>
      <c r="G140" s="17">
        <f t="shared" si="6"/>
        <v>217900</v>
      </c>
      <c r="H140" s="17">
        <f t="shared" si="7"/>
        <v>108501</v>
      </c>
      <c r="I140" s="17">
        <f t="shared" si="8"/>
        <v>0.82266158444621162</v>
      </c>
      <c r="J140" s="6"/>
    </row>
    <row r="141" spans="1:10" x14ac:dyDescent="0.2">
      <c r="A141" s="13">
        <v>0</v>
      </c>
      <c r="B141" s="14" t="s">
        <v>22</v>
      </c>
      <c r="C141" s="15" t="s">
        <v>23</v>
      </c>
      <c r="D141" s="16">
        <v>736929</v>
      </c>
      <c r="E141" s="16">
        <v>186527</v>
      </c>
      <c r="F141" s="16">
        <v>88139.48</v>
      </c>
      <c r="G141" s="17">
        <f t="shared" si="6"/>
        <v>648789.52</v>
      </c>
      <c r="H141" s="17">
        <f t="shared" si="7"/>
        <v>98387.520000000004</v>
      </c>
      <c r="I141" s="17">
        <f t="shared" si="8"/>
        <v>47.252933891608187</v>
      </c>
      <c r="J141" s="6"/>
    </row>
    <row r="142" spans="1:10" x14ac:dyDescent="0.2">
      <c r="A142" s="13">
        <v>0</v>
      </c>
      <c r="B142" s="14" t="s">
        <v>24</v>
      </c>
      <c r="C142" s="15" t="s">
        <v>25</v>
      </c>
      <c r="D142" s="16">
        <v>1000</v>
      </c>
      <c r="E142" s="16">
        <v>0</v>
      </c>
      <c r="F142" s="16">
        <v>0</v>
      </c>
      <c r="G142" s="17">
        <f t="shared" si="6"/>
        <v>1000</v>
      </c>
      <c r="H142" s="17">
        <f t="shared" si="7"/>
        <v>0</v>
      </c>
      <c r="I142" s="17">
        <f t="shared" si="8"/>
        <v>0</v>
      </c>
      <c r="J142" s="6"/>
    </row>
    <row r="143" spans="1:10" x14ac:dyDescent="0.2">
      <c r="A143" s="13">
        <v>1</v>
      </c>
      <c r="B143" s="14" t="s">
        <v>26</v>
      </c>
      <c r="C143" s="15" t="s">
        <v>27</v>
      </c>
      <c r="D143" s="16">
        <v>1375546</v>
      </c>
      <c r="E143" s="16">
        <v>522785</v>
      </c>
      <c r="F143" s="16">
        <v>333537.28000000003</v>
      </c>
      <c r="G143" s="17">
        <f t="shared" si="6"/>
        <v>1042008.72</v>
      </c>
      <c r="H143" s="17">
        <f t="shared" si="7"/>
        <v>189247.71999999997</v>
      </c>
      <c r="I143" s="17">
        <f t="shared" si="8"/>
        <v>63.80008607745058</v>
      </c>
      <c r="J143" s="6"/>
    </row>
    <row r="144" spans="1:10" x14ac:dyDescent="0.2">
      <c r="A144" s="13">
        <v>0</v>
      </c>
      <c r="B144" s="14" t="s">
        <v>30</v>
      </c>
      <c r="C144" s="15" t="s">
        <v>31</v>
      </c>
      <c r="D144" s="16">
        <v>39385</v>
      </c>
      <c r="E144" s="16">
        <v>19693</v>
      </c>
      <c r="F144" s="16">
        <v>0</v>
      </c>
      <c r="G144" s="17">
        <f t="shared" si="6"/>
        <v>39385</v>
      </c>
      <c r="H144" s="17">
        <f t="shared" si="7"/>
        <v>19693</v>
      </c>
      <c r="I144" s="17">
        <f t="shared" si="8"/>
        <v>0</v>
      </c>
      <c r="J144" s="6"/>
    </row>
    <row r="145" spans="1:10" x14ac:dyDescent="0.2">
      <c r="A145" s="13">
        <v>0</v>
      </c>
      <c r="B145" s="14" t="s">
        <v>32</v>
      </c>
      <c r="C145" s="15" t="s">
        <v>33</v>
      </c>
      <c r="D145" s="16">
        <v>687161</v>
      </c>
      <c r="E145" s="16">
        <v>171792</v>
      </c>
      <c r="F145" s="16">
        <v>96401.9</v>
      </c>
      <c r="G145" s="17">
        <f t="shared" si="6"/>
        <v>590759.1</v>
      </c>
      <c r="H145" s="17">
        <f t="shared" si="7"/>
        <v>75390.100000000006</v>
      </c>
      <c r="I145" s="17">
        <f t="shared" si="8"/>
        <v>56.115476855732517</v>
      </c>
      <c r="J145" s="6"/>
    </row>
    <row r="146" spans="1:10" x14ac:dyDescent="0.2">
      <c r="A146" s="13">
        <v>0</v>
      </c>
      <c r="B146" s="14" t="s">
        <v>34</v>
      </c>
      <c r="C146" s="15" t="s">
        <v>35</v>
      </c>
      <c r="D146" s="16">
        <v>649000</v>
      </c>
      <c r="E146" s="16">
        <v>331300</v>
      </c>
      <c r="F146" s="16">
        <v>237135.38</v>
      </c>
      <c r="G146" s="17">
        <f t="shared" si="6"/>
        <v>411864.62</v>
      </c>
      <c r="H146" s="17">
        <f t="shared" si="7"/>
        <v>94164.62</v>
      </c>
      <c r="I146" s="17">
        <f t="shared" si="8"/>
        <v>71.577235134319352</v>
      </c>
      <c r="J146" s="6"/>
    </row>
    <row r="147" spans="1:10" ht="25.5" x14ac:dyDescent="0.2">
      <c r="A147" s="13">
        <v>1</v>
      </c>
      <c r="B147" s="14" t="s">
        <v>66</v>
      </c>
      <c r="C147" s="15" t="s">
        <v>67</v>
      </c>
      <c r="D147" s="16">
        <v>35000</v>
      </c>
      <c r="E147" s="16">
        <v>13500</v>
      </c>
      <c r="F147" s="16">
        <v>2916</v>
      </c>
      <c r="G147" s="17">
        <f t="shared" si="6"/>
        <v>32084</v>
      </c>
      <c r="H147" s="17">
        <f t="shared" si="7"/>
        <v>10584</v>
      </c>
      <c r="I147" s="17">
        <f t="shared" si="8"/>
        <v>21.6</v>
      </c>
      <c r="J147" s="6"/>
    </row>
    <row r="148" spans="1:10" ht="25.5" x14ac:dyDescent="0.2">
      <c r="A148" s="13">
        <v>0</v>
      </c>
      <c r="B148" s="14" t="s">
        <v>68</v>
      </c>
      <c r="C148" s="15" t="s">
        <v>69</v>
      </c>
      <c r="D148" s="16">
        <v>35000</v>
      </c>
      <c r="E148" s="16">
        <v>13500</v>
      </c>
      <c r="F148" s="16">
        <v>2916</v>
      </c>
      <c r="G148" s="17">
        <f t="shared" si="6"/>
        <v>32084</v>
      </c>
      <c r="H148" s="17">
        <f t="shared" si="7"/>
        <v>10584</v>
      </c>
      <c r="I148" s="17">
        <f t="shared" si="8"/>
        <v>21.6</v>
      </c>
      <c r="J148" s="6"/>
    </row>
    <row r="149" spans="1:10" x14ac:dyDescent="0.2">
      <c r="A149" s="13">
        <v>1</v>
      </c>
      <c r="B149" s="14" t="s">
        <v>40</v>
      </c>
      <c r="C149" s="15" t="s">
        <v>41</v>
      </c>
      <c r="D149" s="16">
        <v>75000</v>
      </c>
      <c r="E149" s="16">
        <v>75000</v>
      </c>
      <c r="F149" s="16">
        <v>0</v>
      </c>
      <c r="G149" s="17">
        <f t="shared" si="6"/>
        <v>75000</v>
      </c>
      <c r="H149" s="17">
        <f t="shared" si="7"/>
        <v>75000</v>
      </c>
      <c r="I149" s="17">
        <f t="shared" si="8"/>
        <v>0</v>
      </c>
      <c r="J149" s="6"/>
    </row>
    <row r="150" spans="1:10" x14ac:dyDescent="0.2">
      <c r="A150" s="13">
        <v>1</v>
      </c>
      <c r="B150" s="14" t="s">
        <v>42</v>
      </c>
      <c r="C150" s="15" t="s">
        <v>43</v>
      </c>
      <c r="D150" s="16">
        <v>75000</v>
      </c>
      <c r="E150" s="16">
        <v>75000</v>
      </c>
      <c r="F150" s="16">
        <v>0</v>
      </c>
      <c r="G150" s="17">
        <f t="shared" si="6"/>
        <v>75000</v>
      </c>
      <c r="H150" s="17">
        <f t="shared" si="7"/>
        <v>75000</v>
      </c>
      <c r="I150" s="17">
        <f t="shared" si="8"/>
        <v>0</v>
      </c>
      <c r="J150" s="6"/>
    </row>
    <row r="151" spans="1:10" ht="25.5" x14ac:dyDescent="0.2">
      <c r="A151" s="13">
        <v>0</v>
      </c>
      <c r="B151" s="14" t="s">
        <v>44</v>
      </c>
      <c r="C151" s="15" t="s">
        <v>45</v>
      </c>
      <c r="D151" s="16">
        <v>75000</v>
      </c>
      <c r="E151" s="16">
        <v>75000</v>
      </c>
      <c r="F151" s="16">
        <v>0</v>
      </c>
      <c r="G151" s="17">
        <f t="shared" si="6"/>
        <v>75000</v>
      </c>
      <c r="H151" s="17">
        <f t="shared" si="7"/>
        <v>75000</v>
      </c>
      <c r="I151" s="17">
        <f t="shared" si="8"/>
        <v>0</v>
      </c>
      <c r="J151" s="6"/>
    </row>
    <row r="152" spans="1:10" ht="38.25" x14ac:dyDescent="0.2">
      <c r="A152" s="13">
        <v>1</v>
      </c>
      <c r="B152" s="14" t="s">
        <v>94</v>
      </c>
      <c r="C152" s="15" t="s">
        <v>95</v>
      </c>
      <c r="D152" s="16">
        <v>25168367</v>
      </c>
      <c r="E152" s="16">
        <v>5991513</v>
      </c>
      <c r="F152" s="16">
        <v>4835185.9600000009</v>
      </c>
      <c r="G152" s="17">
        <f t="shared" si="6"/>
        <v>20333181.039999999</v>
      </c>
      <c r="H152" s="17">
        <f t="shared" si="7"/>
        <v>1156327.0399999991</v>
      </c>
      <c r="I152" s="17">
        <f t="shared" si="8"/>
        <v>80.700583642228622</v>
      </c>
      <c r="J152" s="6"/>
    </row>
    <row r="153" spans="1:10" x14ac:dyDescent="0.2">
      <c r="A153" s="13">
        <v>1</v>
      </c>
      <c r="B153" s="14" t="s">
        <v>8</v>
      </c>
      <c r="C153" s="15" t="s">
        <v>9</v>
      </c>
      <c r="D153" s="16">
        <v>24265367</v>
      </c>
      <c r="E153" s="16">
        <v>5811824</v>
      </c>
      <c r="F153" s="16">
        <v>4690385.9600000009</v>
      </c>
      <c r="G153" s="17">
        <f t="shared" si="6"/>
        <v>19574981.039999999</v>
      </c>
      <c r="H153" s="17">
        <f t="shared" si="7"/>
        <v>1121438.0399999991</v>
      </c>
      <c r="I153" s="17">
        <f t="shared" si="8"/>
        <v>80.704198200083155</v>
      </c>
      <c r="J153" s="6"/>
    </row>
    <row r="154" spans="1:10" x14ac:dyDescent="0.2">
      <c r="A154" s="13">
        <v>1</v>
      </c>
      <c r="B154" s="14" t="s">
        <v>10</v>
      </c>
      <c r="C154" s="15" t="s">
        <v>11</v>
      </c>
      <c r="D154" s="16">
        <v>15453073</v>
      </c>
      <c r="E154" s="16">
        <v>3423984</v>
      </c>
      <c r="F154" s="16">
        <v>3244727.87</v>
      </c>
      <c r="G154" s="17">
        <f t="shared" si="6"/>
        <v>12208345.129999999</v>
      </c>
      <c r="H154" s="17">
        <f t="shared" si="7"/>
        <v>179256.12999999989</v>
      </c>
      <c r="I154" s="17">
        <f t="shared" si="8"/>
        <v>94.764691365380216</v>
      </c>
      <c r="J154" s="6"/>
    </row>
    <row r="155" spans="1:10" x14ac:dyDescent="0.2">
      <c r="A155" s="13">
        <v>1</v>
      </c>
      <c r="B155" s="14" t="s">
        <v>12</v>
      </c>
      <c r="C155" s="15" t="s">
        <v>13</v>
      </c>
      <c r="D155" s="16">
        <v>12715633</v>
      </c>
      <c r="E155" s="16">
        <v>2785780</v>
      </c>
      <c r="F155" s="16">
        <v>2667672.2400000002</v>
      </c>
      <c r="G155" s="17">
        <f t="shared" si="6"/>
        <v>10047960.76</v>
      </c>
      <c r="H155" s="17">
        <f t="shared" si="7"/>
        <v>118107.75999999978</v>
      </c>
      <c r="I155" s="17">
        <f t="shared" si="8"/>
        <v>95.760334269037756</v>
      </c>
      <c r="J155" s="6"/>
    </row>
    <row r="156" spans="1:10" x14ac:dyDescent="0.2">
      <c r="A156" s="13">
        <v>0</v>
      </c>
      <c r="B156" s="14" t="s">
        <v>14</v>
      </c>
      <c r="C156" s="15" t="s">
        <v>15</v>
      </c>
      <c r="D156" s="16">
        <v>12715633</v>
      </c>
      <c r="E156" s="16">
        <v>2785780</v>
      </c>
      <c r="F156" s="16">
        <v>2667672.2400000002</v>
      </c>
      <c r="G156" s="17">
        <f t="shared" si="6"/>
        <v>10047960.76</v>
      </c>
      <c r="H156" s="17">
        <f t="shared" si="7"/>
        <v>118107.75999999978</v>
      </c>
      <c r="I156" s="17">
        <f t="shared" si="8"/>
        <v>95.760334269037756</v>
      </c>
      <c r="J156" s="6"/>
    </row>
    <row r="157" spans="1:10" x14ac:dyDescent="0.2">
      <c r="A157" s="13">
        <v>0</v>
      </c>
      <c r="B157" s="14" t="s">
        <v>16</v>
      </c>
      <c r="C157" s="15" t="s">
        <v>17</v>
      </c>
      <c r="D157" s="16">
        <v>2737440</v>
      </c>
      <c r="E157" s="16">
        <v>638204</v>
      </c>
      <c r="F157" s="16">
        <v>577055.63</v>
      </c>
      <c r="G157" s="17">
        <f t="shared" si="6"/>
        <v>2160384.37</v>
      </c>
      <c r="H157" s="17">
        <f t="shared" si="7"/>
        <v>61148.369999999995</v>
      </c>
      <c r="I157" s="17">
        <f t="shared" si="8"/>
        <v>90.418679607147553</v>
      </c>
      <c r="J157" s="6"/>
    </row>
    <row r="158" spans="1:10" x14ac:dyDescent="0.2">
      <c r="A158" s="13">
        <v>1</v>
      </c>
      <c r="B158" s="14" t="s">
        <v>18</v>
      </c>
      <c r="C158" s="15" t="s">
        <v>19</v>
      </c>
      <c r="D158" s="16">
        <v>8442094</v>
      </c>
      <c r="E158" s="16">
        <v>2285540</v>
      </c>
      <c r="F158" s="16">
        <v>1445658.09</v>
      </c>
      <c r="G158" s="17">
        <f t="shared" si="6"/>
        <v>6996435.9100000001</v>
      </c>
      <c r="H158" s="17">
        <f t="shared" si="7"/>
        <v>839881.90999999992</v>
      </c>
      <c r="I158" s="17">
        <f t="shared" si="8"/>
        <v>63.252364430287813</v>
      </c>
      <c r="J158" s="6"/>
    </row>
    <row r="159" spans="1:10" x14ac:dyDescent="0.2">
      <c r="A159" s="13">
        <v>0</v>
      </c>
      <c r="B159" s="14" t="s">
        <v>20</v>
      </c>
      <c r="C159" s="15" t="s">
        <v>21</v>
      </c>
      <c r="D159" s="16">
        <v>1801000</v>
      </c>
      <c r="E159" s="16">
        <v>119340</v>
      </c>
      <c r="F159" s="16">
        <v>4110</v>
      </c>
      <c r="G159" s="17">
        <f t="shared" si="6"/>
        <v>1796890</v>
      </c>
      <c r="H159" s="17">
        <f t="shared" si="7"/>
        <v>115230</v>
      </c>
      <c r="I159" s="17">
        <f t="shared" si="8"/>
        <v>3.4439416792357971</v>
      </c>
      <c r="J159" s="6"/>
    </row>
    <row r="160" spans="1:10" x14ac:dyDescent="0.2">
      <c r="A160" s="13">
        <v>0</v>
      </c>
      <c r="B160" s="14" t="s">
        <v>96</v>
      </c>
      <c r="C160" s="15" t="s">
        <v>97</v>
      </c>
      <c r="D160" s="16">
        <v>99000</v>
      </c>
      <c r="E160" s="16">
        <v>0</v>
      </c>
      <c r="F160" s="16">
        <v>0</v>
      </c>
      <c r="G160" s="17">
        <f t="shared" si="6"/>
        <v>99000</v>
      </c>
      <c r="H160" s="17">
        <f t="shared" si="7"/>
        <v>0</v>
      </c>
      <c r="I160" s="17">
        <f t="shared" si="8"/>
        <v>0</v>
      </c>
      <c r="J160" s="6"/>
    </row>
    <row r="161" spans="1:10" x14ac:dyDescent="0.2">
      <c r="A161" s="13">
        <v>0</v>
      </c>
      <c r="B161" s="14" t="s">
        <v>98</v>
      </c>
      <c r="C161" s="15" t="s">
        <v>99</v>
      </c>
      <c r="D161" s="16">
        <v>0</v>
      </c>
      <c r="E161" s="16">
        <v>0</v>
      </c>
      <c r="F161" s="16">
        <v>0</v>
      </c>
      <c r="G161" s="17">
        <f t="shared" si="6"/>
        <v>0</v>
      </c>
      <c r="H161" s="17">
        <f t="shared" si="7"/>
        <v>0</v>
      </c>
      <c r="I161" s="17">
        <f t="shared" si="8"/>
        <v>0</v>
      </c>
      <c r="J161" s="6"/>
    </row>
    <row r="162" spans="1:10" x14ac:dyDescent="0.2">
      <c r="A162" s="13">
        <v>0</v>
      </c>
      <c r="B162" s="14" t="s">
        <v>22</v>
      </c>
      <c r="C162" s="15" t="s">
        <v>23</v>
      </c>
      <c r="D162" s="16">
        <v>1895944</v>
      </c>
      <c r="E162" s="16">
        <v>343205</v>
      </c>
      <c r="F162" s="16">
        <v>131817.20000000001</v>
      </c>
      <c r="G162" s="17">
        <f t="shared" si="6"/>
        <v>1764126.8</v>
      </c>
      <c r="H162" s="17">
        <f t="shared" si="7"/>
        <v>211387.8</v>
      </c>
      <c r="I162" s="17">
        <f t="shared" si="8"/>
        <v>38.407715505310243</v>
      </c>
      <c r="J162" s="6"/>
    </row>
    <row r="163" spans="1:10" x14ac:dyDescent="0.2">
      <c r="A163" s="13">
        <v>0</v>
      </c>
      <c r="B163" s="14" t="s">
        <v>24</v>
      </c>
      <c r="C163" s="15" t="s">
        <v>25</v>
      </c>
      <c r="D163" s="16">
        <v>1000</v>
      </c>
      <c r="E163" s="16">
        <v>375</v>
      </c>
      <c r="F163" s="16">
        <v>0</v>
      </c>
      <c r="G163" s="17">
        <f t="shared" si="6"/>
        <v>1000</v>
      </c>
      <c r="H163" s="17">
        <f t="shared" si="7"/>
        <v>375</v>
      </c>
      <c r="I163" s="17">
        <f t="shared" si="8"/>
        <v>0</v>
      </c>
      <c r="J163" s="6"/>
    </row>
    <row r="164" spans="1:10" x14ac:dyDescent="0.2">
      <c r="A164" s="13">
        <v>1</v>
      </c>
      <c r="B164" s="14" t="s">
        <v>26</v>
      </c>
      <c r="C164" s="15" t="s">
        <v>27</v>
      </c>
      <c r="D164" s="16">
        <v>4617250</v>
      </c>
      <c r="E164" s="16">
        <v>1815330</v>
      </c>
      <c r="F164" s="16">
        <v>1302440.8900000001</v>
      </c>
      <c r="G164" s="17">
        <f t="shared" si="6"/>
        <v>3314809.11</v>
      </c>
      <c r="H164" s="17">
        <f t="shared" si="7"/>
        <v>512889.10999999987</v>
      </c>
      <c r="I164" s="17">
        <f t="shared" si="8"/>
        <v>71.746783780359507</v>
      </c>
      <c r="J164" s="6"/>
    </row>
    <row r="165" spans="1:10" x14ac:dyDescent="0.2">
      <c r="A165" s="13">
        <v>0</v>
      </c>
      <c r="B165" s="14" t="s">
        <v>30</v>
      </c>
      <c r="C165" s="15" t="s">
        <v>31</v>
      </c>
      <c r="D165" s="16">
        <v>58800</v>
      </c>
      <c r="E165" s="16">
        <v>16038</v>
      </c>
      <c r="F165" s="16">
        <v>2297.4</v>
      </c>
      <c r="G165" s="17">
        <f t="shared" si="6"/>
        <v>56502.6</v>
      </c>
      <c r="H165" s="17">
        <f t="shared" si="7"/>
        <v>13740.6</v>
      </c>
      <c r="I165" s="17">
        <f t="shared" si="8"/>
        <v>14.324728769173214</v>
      </c>
      <c r="J165" s="6"/>
    </row>
    <row r="166" spans="1:10" x14ac:dyDescent="0.2">
      <c r="A166" s="13">
        <v>0</v>
      </c>
      <c r="B166" s="14" t="s">
        <v>32</v>
      </c>
      <c r="C166" s="15" t="s">
        <v>33</v>
      </c>
      <c r="D166" s="16">
        <v>1552800</v>
      </c>
      <c r="E166" s="16">
        <v>513308</v>
      </c>
      <c r="F166" s="16">
        <v>414168.93</v>
      </c>
      <c r="G166" s="17">
        <f t="shared" si="6"/>
        <v>1138631.07</v>
      </c>
      <c r="H166" s="17">
        <f t="shared" si="7"/>
        <v>99139.07</v>
      </c>
      <c r="I166" s="17">
        <f t="shared" si="8"/>
        <v>80.686241009296566</v>
      </c>
      <c r="J166" s="6"/>
    </row>
    <row r="167" spans="1:10" x14ac:dyDescent="0.2">
      <c r="A167" s="13">
        <v>0</v>
      </c>
      <c r="B167" s="14" t="s">
        <v>34</v>
      </c>
      <c r="C167" s="15" t="s">
        <v>35</v>
      </c>
      <c r="D167" s="16">
        <v>2905750</v>
      </c>
      <c r="E167" s="16">
        <v>1285984</v>
      </c>
      <c r="F167" s="16">
        <v>885974.56</v>
      </c>
      <c r="G167" s="17">
        <f t="shared" si="6"/>
        <v>2019775.44</v>
      </c>
      <c r="H167" s="17">
        <f t="shared" si="7"/>
        <v>400009.43999999994</v>
      </c>
      <c r="I167" s="17">
        <f t="shared" si="8"/>
        <v>68.894679871600275</v>
      </c>
      <c r="J167" s="6"/>
    </row>
    <row r="168" spans="1:10" ht="25.5" x14ac:dyDescent="0.2">
      <c r="A168" s="13">
        <v>0</v>
      </c>
      <c r="B168" s="14" t="s">
        <v>36</v>
      </c>
      <c r="C168" s="15" t="s">
        <v>37</v>
      </c>
      <c r="D168" s="16">
        <v>99900</v>
      </c>
      <c r="E168" s="16">
        <v>0</v>
      </c>
      <c r="F168" s="16">
        <v>0</v>
      </c>
      <c r="G168" s="17">
        <f t="shared" si="6"/>
        <v>99900</v>
      </c>
      <c r="H168" s="17">
        <f t="shared" si="7"/>
        <v>0</v>
      </c>
      <c r="I168" s="17">
        <f t="shared" si="8"/>
        <v>0</v>
      </c>
      <c r="J168" s="6"/>
    </row>
    <row r="169" spans="1:10" ht="25.5" x14ac:dyDescent="0.2">
      <c r="A169" s="13">
        <v>1</v>
      </c>
      <c r="B169" s="14" t="s">
        <v>66</v>
      </c>
      <c r="C169" s="15" t="s">
        <v>67</v>
      </c>
      <c r="D169" s="16">
        <v>27900</v>
      </c>
      <c r="E169" s="16">
        <v>7290</v>
      </c>
      <c r="F169" s="16">
        <v>7290</v>
      </c>
      <c r="G169" s="17">
        <f t="shared" si="6"/>
        <v>20610</v>
      </c>
      <c r="H169" s="17">
        <f t="shared" si="7"/>
        <v>0</v>
      </c>
      <c r="I169" s="17">
        <f t="shared" si="8"/>
        <v>100</v>
      </c>
      <c r="J169" s="6"/>
    </row>
    <row r="170" spans="1:10" ht="25.5" x14ac:dyDescent="0.2">
      <c r="A170" s="13">
        <v>0</v>
      </c>
      <c r="B170" s="14" t="s">
        <v>68</v>
      </c>
      <c r="C170" s="15" t="s">
        <v>69</v>
      </c>
      <c r="D170" s="16">
        <v>27900</v>
      </c>
      <c r="E170" s="16">
        <v>7290</v>
      </c>
      <c r="F170" s="16">
        <v>7290</v>
      </c>
      <c r="G170" s="17">
        <f t="shared" si="6"/>
        <v>20610</v>
      </c>
      <c r="H170" s="17">
        <f t="shared" si="7"/>
        <v>0</v>
      </c>
      <c r="I170" s="17">
        <f t="shared" si="8"/>
        <v>100</v>
      </c>
      <c r="J170" s="6"/>
    </row>
    <row r="171" spans="1:10" x14ac:dyDescent="0.2">
      <c r="A171" s="13">
        <v>1</v>
      </c>
      <c r="B171" s="14" t="s">
        <v>86</v>
      </c>
      <c r="C171" s="15" t="s">
        <v>87</v>
      </c>
      <c r="D171" s="16">
        <v>370200</v>
      </c>
      <c r="E171" s="16">
        <v>102300</v>
      </c>
      <c r="F171" s="16">
        <v>0</v>
      </c>
      <c r="G171" s="17">
        <f t="shared" si="6"/>
        <v>370200</v>
      </c>
      <c r="H171" s="17">
        <f t="shared" si="7"/>
        <v>102300</v>
      </c>
      <c r="I171" s="17">
        <f t="shared" si="8"/>
        <v>0</v>
      </c>
      <c r="J171" s="6"/>
    </row>
    <row r="172" spans="1:10" x14ac:dyDescent="0.2">
      <c r="A172" s="13">
        <v>0</v>
      </c>
      <c r="B172" s="14" t="s">
        <v>88</v>
      </c>
      <c r="C172" s="15" t="s">
        <v>89</v>
      </c>
      <c r="D172" s="16">
        <v>370200</v>
      </c>
      <c r="E172" s="16">
        <v>102300</v>
      </c>
      <c r="F172" s="16">
        <v>0</v>
      </c>
      <c r="G172" s="17">
        <f t="shared" si="6"/>
        <v>370200</v>
      </c>
      <c r="H172" s="17">
        <f t="shared" si="7"/>
        <v>102300</v>
      </c>
      <c r="I172" s="17">
        <f t="shared" si="8"/>
        <v>0</v>
      </c>
      <c r="J172" s="6"/>
    </row>
    <row r="173" spans="1:10" x14ac:dyDescent="0.2">
      <c r="A173" s="13">
        <v>1</v>
      </c>
      <c r="B173" s="14" t="s">
        <v>40</v>
      </c>
      <c r="C173" s="15" t="s">
        <v>41</v>
      </c>
      <c r="D173" s="16">
        <v>903000</v>
      </c>
      <c r="E173" s="16">
        <v>179689</v>
      </c>
      <c r="F173" s="16">
        <v>144800</v>
      </c>
      <c r="G173" s="17">
        <f t="shared" si="6"/>
        <v>758200</v>
      </c>
      <c r="H173" s="17">
        <f t="shared" si="7"/>
        <v>34889</v>
      </c>
      <c r="I173" s="17">
        <f t="shared" si="8"/>
        <v>80.583675127581543</v>
      </c>
      <c r="J173" s="6"/>
    </row>
    <row r="174" spans="1:10" x14ac:dyDescent="0.2">
      <c r="A174" s="13">
        <v>1</v>
      </c>
      <c r="B174" s="14" t="s">
        <v>42</v>
      </c>
      <c r="C174" s="15" t="s">
        <v>43</v>
      </c>
      <c r="D174" s="16">
        <v>903000</v>
      </c>
      <c r="E174" s="16">
        <v>179689</v>
      </c>
      <c r="F174" s="16">
        <v>144800</v>
      </c>
      <c r="G174" s="17">
        <f t="shared" si="6"/>
        <v>758200</v>
      </c>
      <c r="H174" s="17">
        <f t="shared" si="7"/>
        <v>34889</v>
      </c>
      <c r="I174" s="17">
        <f t="shared" si="8"/>
        <v>80.583675127581543</v>
      </c>
      <c r="J174" s="6"/>
    </row>
    <row r="175" spans="1:10" ht="25.5" x14ac:dyDescent="0.2">
      <c r="A175" s="13">
        <v>0</v>
      </c>
      <c r="B175" s="14" t="s">
        <v>44</v>
      </c>
      <c r="C175" s="15" t="s">
        <v>45</v>
      </c>
      <c r="D175" s="16">
        <v>903000</v>
      </c>
      <c r="E175" s="16">
        <v>179689</v>
      </c>
      <c r="F175" s="16">
        <v>144800</v>
      </c>
      <c r="G175" s="17">
        <f t="shared" si="6"/>
        <v>758200</v>
      </c>
      <c r="H175" s="17">
        <f t="shared" si="7"/>
        <v>34889</v>
      </c>
      <c r="I175" s="17">
        <f t="shared" si="8"/>
        <v>80.583675127581543</v>
      </c>
      <c r="J175" s="6"/>
    </row>
    <row r="176" spans="1:10" ht="38.25" x14ac:dyDescent="0.2">
      <c r="A176" s="13">
        <v>1</v>
      </c>
      <c r="B176" s="14" t="s">
        <v>100</v>
      </c>
      <c r="C176" s="15" t="s">
        <v>101</v>
      </c>
      <c r="D176" s="16">
        <v>25368300</v>
      </c>
      <c r="E176" s="16">
        <v>8706300</v>
      </c>
      <c r="F176" s="16">
        <v>8473498.6799999997</v>
      </c>
      <c r="G176" s="17">
        <f t="shared" si="6"/>
        <v>16894801.32</v>
      </c>
      <c r="H176" s="17">
        <f t="shared" si="7"/>
        <v>232801.3200000003</v>
      </c>
      <c r="I176" s="17">
        <f t="shared" si="8"/>
        <v>97.326059060680194</v>
      </c>
      <c r="J176" s="6"/>
    </row>
    <row r="177" spans="1:10" x14ac:dyDescent="0.2">
      <c r="A177" s="13">
        <v>1</v>
      </c>
      <c r="B177" s="14" t="s">
        <v>8</v>
      </c>
      <c r="C177" s="15" t="s">
        <v>9</v>
      </c>
      <c r="D177" s="16">
        <v>25368300</v>
      </c>
      <c r="E177" s="16">
        <v>8706300</v>
      </c>
      <c r="F177" s="16">
        <v>8473498.6799999997</v>
      </c>
      <c r="G177" s="17">
        <f t="shared" si="6"/>
        <v>16894801.32</v>
      </c>
      <c r="H177" s="17">
        <f t="shared" si="7"/>
        <v>232801.3200000003</v>
      </c>
      <c r="I177" s="17">
        <f t="shared" si="8"/>
        <v>97.326059060680194</v>
      </c>
      <c r="J177" s="6"/>
    </row>
    <row r="178" spans="1:10" x14ac:dyDescent="0.2">
      <c r="A178" s="13">
        <v>1</v>
      </c>
      <c r="B178" s="14" t="s">
        <v>10</v>
      </c>
      <c r="C178" s="15" t="s">
        <v>11</v>
      </c>
      <c r="D178" s="16">
        <v>25368300</v>
      </c>
      <c r="E178" s="16">
        <v>8706300</v>
      </c>
      <c r="F178" s="16">
        <v>8473498.6799999997</v>
      </c>
      <c r="G178" s="17">
        <f t="shared" si="6"/>
        <v>16894801.32</v>
      </c>
      <c r="H178" s="17">
        <f t="shared" si="7"/>
        <v>232801.3200000003</v>
      </c>
      <c r="I178" s="17">
        <f t="shared" si="8"/>
        <v>97.326059060680194</v>
      </c>
      <c r="J178" s="6"/>
    </row>
    <row r="179" spans="1:10" x14ac:dyDescent="0.2">
      <c r="A179" s="13">
        <v>1</v>
      </c>
      <c r="B179" s="14" t="s">
        <v>12</v>
      </c>
      <c r="C179" s="15" t="s">
        <v>13</v>
      </c>
      <c r="D179" s="16">
        <v>20793690</v>
      </c>
      <c r="E179" s="16">
        <v>7136310</v>
      </c>
      <c r="F179" s="16">
        <v>6963589.1500000004</v>
      </c>
      <c r="G179" s="17">
        <f t="shared" si="6"/>
        <v>13830100.85</v>
      </c>
      <c r="H179" s="17">
        <f t="shared" si="7"/>
        <v>172720.84999999963</v>
      </c>
      <c r="I179" s="17">
        <f t="shared" si="8"/>
        <v>97.579689643527274</v>
      </c>
      <c r="J179" s="6"/>
    </row>
    <row r="180" spans="1:10" x14ac:dyDescent="0.2">
      <c r="A180" s="13">
        <v>0</v>
      </c>
      <c r="B180" s="14" t="s">
        <v>14</v>
      </c>
      <c r="C180" s="15" t="s">
        <v>15</v>
      </c>
      <c r="D180" s="16">
        <v>20793690</v>
      </c>
      <c r="E180" s="16">
        <v>7136310</v>
      </c>
      <c r="F180" s="16">
        <v>6963589.1500000004</v>
      </c>
      <c r="G180" s="17">
        <f t="shared" si="6"/>
        <v>13830100.85</v>
      </c>
      <c r="H180" s="17">
        <f t="shared" si="7"/>
        <v>172720.84999999963</v>
      </c>
      <c r="I180" s="17">
        <f t="shared" si="8"/>
        <v>97.579689643527274</v>
      </c>
      <c r="J180" s="6"/>
    </row>
    <row r="181" spans="1:10" x14ac:dyDescent="0.2">
      <c r="A181" s="13">
        <v>0</v>
      </c>
      <c r="B181" s="14" t="s">
        <v>16</v>
      </c>
      <c r="C181" s="15" t="s">
        <v>17</v>
      </c>
      <c r="D181" s="16">
        <v>4574610</v>
      </c>
      <c r="E181" s="16">
        <v>1569990</v>
      </c>
      <c r="F181" s="16">
        <v>1509909.53</v>
      </c>
      <c r="G181" s="17">
        <f t="shared" si="6"/>
        <v>3064700.4699999997</v>
      </c>
      <c r="H181" s="17">
        <f t="shared" si="7"/>
        <v>60080.469999999972</v>
      </c>
      <c r="I181" s="17">
        <f t="shared" si="8"/>
        <v>96.173194096777692</v>
      </c>
      <c r="J181" s="6"/>
    </row>
    <row r="182" spans="1:10" ht="38.25" x14ac:dyDescent="0.2">
      <c r="A182" s="13">
        <v>1</v>
      </c>
      <c r="B182" s="14" t="s">
        <v>102</v>
      </c>
      <c r="C182" s="15" t="s">
        <v>103</v>
      </c>
      <c r="D182" s="16">
        <v>1953206</v>
      </c>
      <c r="E182" s="16">
        <v>636603</v>
      </c>
      <c r="F182" s="16">
        <v>445130.31</v>
      </c>
      <c r="G182" s="17">
        <f t="shared" si="6"/>
        <v>1508075.69</v>
      </c>
      <c r="H182" s="17">
        <f t="shared" si="7"/>
        <v>191472.69</v>
      </c>
      <c r="I182" s="17">
        <f t="shared" si="8"/>
        <v>69.922747772159411</v>
      </c>
      <c r="J182" s="6"/>
    </row>
    <row r="183" spans="1:10" x14ac:dyDescent="0.2">
      <c r="A183" s="13">
        <v>1</v>
      </c>
      <c r="B183" s="14" t="s">
        <v>8</v>
      </c>
      <c r="C183" s="15" t="s">
        <v>9</v>
      </c>
      <c r="D183" s="16">
        <v>1893206</v>
      </c>
      <c r="E183" s="16">
        <v>636603</v>
      </c>
      <c r="F183" s="16">
        <v>445130.31</v>
      </c>
      <c r="G183" s="17">
        <f t="shared" si="6"/>
        <v>1448075.69</v>
      </c>
      <c r="H183" s="17">
        <f t="shared" si="7"/>
        <v>191472.69</v>
      </c>
      <c r="I183" s="17">
        <f t="shared" si="8"/>
        <v>69.922747772159411</v>
      </c>
      <c r="J183" s="6"/>
    </row>
    <row r="184" spans="1:10" x14ac:dyDescent="0.2">
      <c r="A184" s="13">
        <v>1</v>
      </c>
      <c r="B184" s="14" t="s">
        <v>10</v>
      </c>
      <c r="C184" s="15" t="s">
        <v>11</v>
      </c>
      <c r="D184" s="16">
        <v>1394543</v>
      </c>
      <c r="E184" s="16">
        <v>488136</v>
      </c>
      <c r="F184" s="16">
        <v>385283.7</v>
      </c>
      <c r="G184" s="17">
        <f t="shared" si="6"/>
        <v>1009259.3</v>
      </c>
      <c r="H184" s="17">
        <f t="shared" si="7"/>
        <v>102852.29999999999</v>
      </c>
      <c r="I184" s="17">
        <f t="shared" si="8"/>
        <v>78.929581100349083</v>
      </c>
      <c r="J184" s="6"/>
    </row>
    <row r="185" spans="1:10" x14ac:dyDescent="0.2">
      <c r="A185" s="13">
        <v>1</v>
      </c>
      <c r="B185" s="14" t="s">
        <v>12</v>
      </c>
      <c r="C185" s="15" t="s">
        <v>13</v>
      </c>
      <c r="D185" s="16">
        <v>1143068</v>
      </c>
      <c r="E185" s="16">
        <v>401160</v>
      </c>
      <c r="F185" s="16">
        <v>316120.78000000003</v>
      </c>
      <c r="G185" s="17">
        <f t="shared" si="6"/>
        <v>826947.22</v>
      </c>
      <c r="H185" s="17">
        <f t="shared" si="7"/>
        <v>85039.219999999972</v>
      </c>
      <c r="I185" s="17">
        <f t="shared" si="8"/>
        <v>78.801670156546024</v>
      </c>
      <c r="J185" s="6"/>
    </row>
    <row r="186" spans="1:10" x14ac:dyDescent="0.2">
      <c r="A186" s="13">
        <v>0</v>
      </c>
      <c r="B186" s="14" t="s">
        <v>14</v>
      </c>
      <c r="C186" s="15" t="s">
        <v>15</v>
      </c>
      <c r="D186" s="16">
        <v>1143068</v>
      </c>
      <c r="E186" s="16">
        <v>401160</v>
      </c>
      <c r="F186" s="16">
        <v>316120.78000000003</v>
      </c>
      <c r="G186" s="17">
        <f t="shared" si="6"/>
        <v>826947.22</v>
      </c>
      <c r="H186" s="17">
        <f t="shared" si="7"/>
        <v>85039.219999999972</v>
      </c>
      <c r="I186" s="17">
        <f t="shared" si="8"/>
        <v>78.801670156546024</v>
      </c>
      <c r="J186" s="6"/>
    </row>
    <row r="187" spans="1:10" x14ac:dyDescent="0.2">
      <c r="A187" s="13">
        <v>0</v>
      </c>
      <c r="B187" s="14" t="s">
        <v>16</v>
      </c>
      <c r="C187" s="15" t="s">
        <v>17</v>
      </c>
      <c r="D187" s="16">
        <v>251475</v>
      </c>
      <c r="E187" s="16">
        <v>86976</v>
      </c>
      <c r="F187" s="16">
        <v>69162.92</v>
      </c>
      <c r="G187" s="17">
        <f t="shared" si="6"/>
        <v>182312.08000000002</v>
      </c>
      <c r="H187" s="17">
        <f t="shared" si="7"/>
        <v>17813.080000000002</v>
      </c>
      <c r="I187" s="17">
        <f t="shared" si="8"/>
        <v>79.519545621780722</v>
      </c>
      <c r="J187" s="6"/>
    </row>
    <row r="188" spans="1:10" x14ac:dyDescent="0.2">
      <c r="A188" s="13">
        <v>1</v>
      </c>
      <c r="B188" s="14" t="s">
        <v>18</v>
      </c>
      <c r="C188" s="15" t="s">
        <v>19</v>
      </c>
      <c r="D188" s="16">
        <v>473463</v>
      </c>
      <c r="E188" s="16">
        <v>148467</v>
      </c>
      <c r="F188" s="16">
        <v>59846.61</v>
      </c>
      <c r="G188" s="17">
        <f t="shared" si="6"/>
        <v>413616.39</v>
      </c>
      <c r="H188" s="17">
        <f t="shared" si="7"/>
        <v>88620.39</v>
      </c>
      <c r="I188" s="17">
        <f t="shared" si="8"/>
        <v>40.309705187011261</v>
      </c>
      <c r="J188" s="6"/>
    </row>
    <row r="189" spans="1:10" x14ac:dyDescent="0.2">
      <c r="A189" s="13">
        <v>0</v>
      </c>
      <c r="B189" s="14" t="s">
        <v>20</v>
      </c>
      <c r="C189" s="15" t="s">
        <v>21</v>
      </c>
      <c r="D189" s="16">
        <v>203300</v>
      </c>
      <c r="E189" s="16">
        <v>65740</v>
      </c>
      <c r="F189" s="16">
        <v>34240</v>
      </c>
      <c r="G189" s="17">
        <f t="shared" si="6"/>
        <v>169060</v>
      </c>
      <c r="H189" s="17">
        <f t="shared" si="7"/>
        <v>31500</v>
      </c>
      <c r="I189" s="17">
        <f t="shared" si="8"/>
        <v>52.083967143291751</v>
      </c>
      <c r="J189" s="6"/>
    </row>
    <row r="190" spans="1:10" x14ac:dyDescent="0.2">
      <c r="A190" s="13">
        <v>0</v>
      </c>
      <c r="B190" s="14" t="s">
        <v>22</v>
      </c>
      <c r="C190" s="15" t="s">
        <v>23</v>
      </c>
      <c r="D190" s="16">
        <v>197220</v>
      </c>
      <c r="E190" s="16">
        <v>53980</v>
      </c>
      <c r="F190" s="16">
        <v>4080</v>
      </c>
      <c r="G190" s="17">
        <f t="shared" si="6"/>
        <v>193140</v>
      </c>
      <c r="H190" s="17">
        <f t="shared" si="7"/>
        <v>49900</v>
      </c>
      <c r="I190" s="17">
        <f t="shared" si="8"/>
        <v>7.5583549462763981</v>
      </c>
      <c r="J190" s="6"/>
    </row>
    <row r="191" spans="1:10" x14ac:dyDescent="0.2">
      <c r="A191" s="13">
        <v>0</v>
      </c>
      <c r="B191" s="14" t="s">
        <v>24</v>
      </c>
      <c r="C191" s="15" t="s">
        <v>25</v>
      </c>
      <c r="D191" s="16">
        <v>14400</v>
      </c>
      <c r="E191" s="16">
        <v>5000</v>
      </c>
      <c r="F191" s="16">
        <v>0</v>
      </c>
      <c r="G191" s="17">
        <f t="shared" si="6"/>
        <v>14400</v>
      </c>
      <c r="H191" s="17">
        <f t="shared" si="7"/>
        <v>5000</v>
      </c>
      <c r="I191" s="17">
        <f t="shared" si="8"/>
        <v>0</v>
      </c>
      <c r="J191" s="6"/>
    </row>
    <row r="192" spans="1:10" x14ac:dyDescent="0.2">
      <c r="A192" s="13">
        <v>1</v>
      </c>
      <c r="B192" s="14" t="s">
        <v>26</v>
      </c>
      <c r="C192" s="15" t="s">
        <v>27</v>
      </c>
      <c r="D192" s="16">
        <v>57085</v>
      </c>
      <c r="E192" s="16">
        <v>22289</v>
      </c>
      <c r="F192" s="16">
        <v>20068.61</v>
      </c>
      <c r="G192" s="17">
        <f t="shared" si="6"/>
        <v>37016.39</v>
      </c>
      <c r="H192" s="17">
        <f t="shared" si="7"/>
        <v>2220.3899999999994</v>
      </c>
      <c r="I192" s="17">
        <f t="shared" si="8"/>
        <v>90.038180268293772</v>
      </c>
      <c r="J192" s="6"/>
    </row>
    <row r="193" spans="1:10" x14ac:dyDescent="0.2">
      <c r="A193" s="13">
        <v>0</v>
      </c>
      <c r="B193" s="14" t="s">
        <v>28</v>
      </c>
      <c r="C193" s="15" t="s">
        <v>29</v>
      </c>
      <c r="D193" s="16">
        <v>23746</v>
      </c>
      <c r="E193" s="16">
        <v>12932</v>
      </c>
      <c r="F193" s="16">
        <v>11222.54</v>
      </c>
      <c r="G193" s="17">
        <f t="shared" si="6"/>
        <v>12523.46</v>
      </c>
      <c r="H193" s="17">
        <f t="shared" si="7"/>
        <v>1709.4599999999991</v>
      </c>
      <c r="I193" s="17">
        <f t="shared" si="8"/>
        <v>86.781163006495518</v>
      </c>
      <c r="J193" s="6"/>
    </row>
    <row r="194" spans="1:10" x14ac:dyDescent="0.2">
      <c r="A194" s="13">
        <v>0</v>
      </c>
      <c r="B194" s="14" t="s">
        <v>30</v>
      </c>
      <c r="C194" s="15" t="s">
        <v>31</v>
      </c>
      <c r="D194" s="16">
        <v>1313</v>
      </c>
      <c r="E194" s="16">
        <v>510</v>
      </c>
      <c r="F194" s="16">
        <v>420</v>
      </c>
      <c r="G194" s="17">
        <f t="shared" si="6"/>
        <v>893</v>
      </c>
      <c r="H194" s="17">
        <f t="shared" si="7"/>
        <v>90</v>
      </c>
      <c r="I194" s="17">
        <f t="shared" si="8"/>
        <v>82.35294117647058</v>
      </c>
      <c r="J194" s="6"/>
    </row>
    <row r="195" spans="1:10" x14ac:dyDescent="0.2">
      <c r="A195" s="13">
        <v>0</v>
      </c>
      <c r="B195" s="14" t="s">
        <v>32</v>
      </c>
      <c r="C195" s="15" t="s">
        <v>33</v>
      </c>
      <c r="D195" s="16">
        <v>32026</v>
      </c>
      <c r="E195" s="16">
        <v>8847</v>
      </c>
      <c r="F195" s="16">
        <v>8426.07</v>
      </c>
      <c r="G195" s="17">
        <f t="shared" si="6"/>
        <v>23599.93</v>
      </c>
      <c r="H195" s="17">
        <f t="shared" si="7"/>
        <v>420.93000000000029</v>
      </c>
      <c r="I195" s="17">
        <f t="shared" si="8"/>
        <v>95.242115971515759</v>
      </c>
      <c r="J195" s="6"/>
    </row>
    <row r="196" spans="1:10" ht="25.5" x14ac:dyDescent="0.2">
      <c r="A196" s="13">
        <v>1</v>
      </c>
      <c r="B196" s="14" t="s">
        <v>66</v>
      </c>
      <c r="C196" s="15" t="s">
        <v>67</v>
      </c>
      <c r="D196" s="16">
        <v>1458</v>
      </c>
      <c r="E196" s="16">
        <v>1458</v>
      </c>
      <c r="F196" s="16">
        <v>1458</v>
      </c>
      <c r="G196" s="17">
        <f t="shared" si="6"/>
        <v>0</v>
      </c>
      <c r="H196" s="17">
        <f t="shared" si="7"/>
        <v>0</v>
      </c>
      <c r="I196" s="17">
        <f t="shared" si="8"/>
        <v>100</v>
      </c>
      <c r="J196" s="6"/>
    </row>
    <row r="197" spans="1:10" ht="25.5" x14ac:dyDescent="0.2">
      <c r="A197" s="13">
        <v>0</v>
      </c>
      <c r="B197" s="14" t="s">
        <v>68</v>
      </c>
      <c r="C197" s="15" t="s">
        <v>69</v>
      </c>
      <c r="D197" s="16">
        <v>1458</v>
      </c>
      <c r="E197" s="16">
        <v>1458</v>
      </c>
      <c r="F197" s="16">
        <v>1458</v>
      </c>
      <c r="G197" s="17">
        <f t="shared" si="6"/>
        <v>0</v>
      </c>
      <c r="H197" s="17">
        <f t="shared" si="7"/>
        <v>0</v>
      </c>
      <c r="I197" s="17">
        <f t="shared" si="8"/>
        <v>100</v>
      </c>
      <c r="J197" s="6"/>
    </row>
    <row r="198" spans="1:10" x14ac:dyDescent="0.2">
      <c r="A198" s="13">
        <v>1</v>
      </c>
      <c r="B198" s="14" t="s">
        <v>86</v>
      </c>
      <c r="C198" s="15" t="s">
        <v>87</v>
      </c>
      <c r="D198" s="16">
        <v>25200</v>
      </c>
      <c r="E198" s="16">
        <v>0</v>
      </c>
      <c r="F198" s="16">
        <v>0</v>
      </c>
      <c r="G198" s="17">
        <f t="shared" si="6"/>
        <v>25200</v>
      </c>
      <c r="H198" s="17">
        <f t="shared" si="7"/>
        <v>0</v>
      </c>
      <c r="I198" s="17">
        <f t="shared" si="8"/>
        <v>0</v>
      </c>
      <c r="J198" s="6"/>
    </row>
    <row r="199" spans="1:10" x14ac:dyDescent="0.2">
      <c r="A199" s="13">
        <v>0</v>
      </c>
      <c r="B199" s="14" t="s">
        <v>88</v>
      </c>
      <c r="C199" s="15" t="s">
        <v>89</v>
      </c>
      <c r="D199" s="16">
        <v>25200</v>
      </c>
      <c r="E199" s="16">
        <v>0</v>
      </c>
      <c r="F199" s="16">
        <v>0</v>
      </c>
      <c r="G199" s="17">
        <f t="shared" ref="G199:G262" si="9">D199-F199</f>
        <v>25200</v>
      </c>
      <c r="H199" s="17">
        <f t="shared" ref="H199:H262" si="10">E199-F199</f>
        <v>0</v>
      </c>
      <c r="I199" s="17">
        <f t="shared" ref="I199:I262" si="11">IF(E199=0,0,(F199/E199)*100)</f>
        <v>0</v>
      </c>
      <c r="J199" s="6"/>
    </row>
    <row r="200" spans="1:10" x14ac:dyDescent="0.2">
      <c r="A200" s="13">
        <v>1</v>
      </c>
      <c r="B200" s="14" t="s">
        <v>40</v>
      </c>
      <c r="C200" s="15" t="s">
        <v>41</v>
      </c>
      <c r="D200" s="16">
        <v>60000</v>
      </c>
      <c r="E200" s="16">
        <v>0</v>
      </c>
      <c r="F200" s="16">
        <v>0</v>
      </c>
      <c r="G200" s="17">
        <f t="shared" si="9"/>
        <v>60000</v>
      </c>
      <c r="H200" s="17">
        <f t="shared" si="10"/>
        <v>0</v>
      </c>
      <c r="I200" s="17">
        <f t="shared" si="11"/>
        <v>0</v>
      </c>
      <c r="J200" s="6"/>
    </row>
    <row r="201" spans="1:10" x14ac:dyDescent="0.2">
      <c r="A201" s="13">
        <v>1</v>
      </c>
      <c r="B201" s="14" t="s">
        <v>42</v>
      </c>
      <c r="C201" s="15" t="s">
        <v>43</v>
      </c>
      <c r="D201" s="16">
        <v>60000</v>
      </c>
      <c r="E201" s="16">
        <v>0</v>
      </c>
      <c r="F201" s="16">
        <v>0</v>
      </c>
      <c r="G201" s="17">
        <f t="shared" si="9"/>
        <v>60000</v>
      </c>
      <c r="H201" s="17">
        <f t="shared" si="10"/>
        <v>0</v>
      </c>
      <c r="I201" s="17">
        <f t="shared" si="11"/>
        <v>0</v>
      </c>
      <c r="J201" s="6"/>
    </row>
    <row r="202" spans="1:10" ht="25.5" x14ac:dyDescent="0.2">
      <c r="A202" s="13">
        <v>0</v>
      </c>
      <c r="B202" s="14" t="s">
        <v>44</v>
      </c>
      <c r="C202" s="15" t="s">
        <v>45</v>
      </c>
      <c r="D202" s="16">
        <v>60000</v>
      </c>
      <c r="E202" s="16">
        <v>0</v>
      </c>
      <c r="F202" s="16">
        <v>0</v>
      </c>
      <c r="G202" s="17">
        <f t="shared" si="9"/>
        <v>60000</v>
      </c>
      <c r="H202" s="17">
        <f t="shared" si="10"/>
        <v>0</v>
      </c>
      <c r="I202" s="17">
        <f t="shared" si="11"/>
        <v>0</v>
      </c>
      <c r="J202" s="6"/>
    </row>
    <row r="203" spans="1:10" ht="25.5" x14ac:dyDescent="0.2">
      <c r="A203" s="13">
        <v>1</v>
      </c>
      <c r="B203" s="14" t="s">
        <v>104</v>
      </c>
      <c r="C203" s="15" t="s">
        <v>105</v>
      </c>
      <c r="D203" s="16">
        <v>1345045</v>
      </c>
      <c r="E203" s="16">
        <v>272017</v>
      </c>
      <c r="F203" s="16">
        <v>247527.36000000002</v>
      </c>
      <c r="G203" s="17">
        <f t="shared" si="9"/>
        <v>1097517.6399999999</v>
      </c>
      <c r="H203" s="17">
        <f t="shared" si="10"/>
        <v>24489.639999999985</v>
      </c>
      <c r="I203" s="17">
        <f t="shared" si="11"/>
        <v>90.997018568692397</v>
      </c>
      <c r="J203" s="6"/>
    </row>
    <row r="204" spans="1:10" x14ac:dyDescent="0.2">
      <c r="A204" s="13">
        <v>1</v>
      </c>
      <c r="B204" s="14" t="s">
        <v>8</v>
      </c>
      <c r="C204" s="15" t="s">
        <v>9</v>
      </c>
      <c r="D204" s="16">
        <v>1345045</v>
      </c>
      <c r="E204" s="16">
        <v>272017</v>
      </c>
      <c r="F204" s="16">
        <v>247527.36000000002</v>
      </c>
      <c r="G204" s="17">
        <f t="shared" si="9"/>
        <v>1097517.6399999999</v>
      </c>
      <c r="H204" s="17">
        <f t="shared" si="10"/>
        <v>24489.639999999985</v>
      </c>
      <c r="I204" s="17">
        <f t="shared" si="11"/>
        <v>90.997018568692397</v>
      </c>
      <c r="J204" s="6"/>
    </row>
    <row r="205" spans="1:10" x14ac:dyDescent="0.2">
      <c r="A205" s="13">
        <v>1</v>
      </c>
      <c r="B205" s="14" t="s">
        <v>10</v>
      </c>
      <c r="C205" s="15" t="s">
        <v>11</v>
      </c>
      <c r="D205" s="16">
        <v>1252245</v>
      </c>
      <c r="E205" s="16">
        <v>250710</v>
      </c>
      <c r="F205" s="16">
        <v>247527.36000000002</v>
      </c>
      <c r="G205" s="17">
        <f t="shared" si="9"/>
        <v>1004717.64</v>
      </c>
      <c r="H205" s="17">
        <f t="shared" si="10"/>
        <v>3182.6399999999849</v>
      </c>
      <c r="I205" s="17">
        <f t="shared" si="11"/>
        <v>98.730549240157956</v>
      </c>
      <c r="J205" s="6"/>
    </row>
    <row r="206" spans="1:10" x14ac:dyDescent="0.2">
      <c r="A206" s="13">
        <v>1</v>
      </c>
      <c r="B206" s="14" t="s">
        <v>12</v>
      </c>
      <c r="C206" s="15" t="s">
        <v>13</v>
      </c>
      <c r="D206" s="16">
        <v>1026430</v>
      </c>
      <c r="E206" s="16">
        <v>205500</v>
      </c>
      <c r="F206" s="16">
        <v>202891.29</v>
      </c>
      <c r="G206" s="17">
        <f t="shared" si="9"/>
        <v>823538.71</v>
      </c>
      <c r="H206" s="17">
        <f t="shared" si="10"/>
        <v>2608.7099999999919</v>
      </c>
      <c r="I206" s="17">
        <f t="shared" si="11"/>
        <v>98.730554744525563</v>
      </c>
      <c r="J206" s="6"/>
    </row>
    <row r="207" spans="1:10" x14ac:dyDescent="0.2">
      <c r="A207" s="13">
        <v>0</v>
      </c>
      <c r="B207" s="14" t="s">
        <v>14</v>
      </c>
      <c r="C207" s="15" t="s">
        <v>15</v>
      </c>
      <c r="D207" s="16">
        <v>1026430</v>
      </c>
      <c r="E207" s="16">
        <v>205500</v>
      </c>
      <c r="F207" s="16">
        <v>202891.29</v>
      </c>
      <c r="G207" s="17">
        <f t="shared" si="9"/>
        <v>823538.71</v>
      </c>
      <c r="H207" s="17">
        <f t="shared" si="10"/>
        <v>2608.7099999999919</v>
      </c>
      <c r="I207" s="17">
        <f t="shared" si="11"/>
        <v>98.730554744525563</v>
      </c>
      <c r="J207" s="6"/>
    </row>
    <row r="208" spans="1:10" x14ac:dyDescent="0.2">
      <c r="A208" s="13">
        <v>0</v>
      </c>
      <c r="B208" s="14" t="s">
        <v>16</v>
      </c>
      <c r="C208" s="15" t="s">
        <v>17</v>
      </c>
      <c r="D208" s="16">
        <v>225815</v>
      </c>
      <c r="E208" s="16">
        <v>45210</v>
      </c>
      <c r="F208" s="16">
        <v>44636.07</v>
      </c>
      <c r="G208" s="17">
        <f t="shared" si="9"/>
        <v>181178.93</v>
      </c>
      <c r="H208" s="17">
        <f t="shared" si="10"/>
        <v>573.93000000000029</v>
      </c>
      <c r="I208" s="17">
        <f t="shared" si="11"/>
        <v>98.730524220305242</v>
      </c>
      <c r="J208" s="6"/>
    </row>
    <row r="209" spans="1:10" x14ac:dyDescent="0.2">
      <c r="A209" s="13">
        <v>1</v>
      </c>
      <c r="B209" s="14" t="s">
        <v>18</v>
      </c>
      <c r="C209" s="15" t="s">
        <v>19</v>
      </c>
      <c r="D209" s="16">
        <v>92800</v>
      </c>
      <c r="E209" s="16">
        <v>21307</v>
      </c>
      <c r="F209" s="16">
        <v>0</v>
      </c>
      <c r="G209" s="17">
        <f t="shared" si="9"/>
        <v>92800</v>
      </c>
      <c r="H209" s="17">
        <f t="shared" si="10"/>
        <v>21307</v>
      </c>
      <c r="I209" s="17">
        <f t="shared" si="11"/>
        <v>0</v>
      </c>
      <c r="J209" s="6"/>
    </row>
    <row r="210" spans="1:10" x14ac:dyDescent="0.2">
      <c r="A210" s="13">
        <v>0</v>
      </c>
      <c r="B210" s="14" t="s">
        <v>20</v>
      </c>
      <c r="C210" s="15" t="s">
        <v>21</v>
      </c>
      <c r="D210" s="16">
        <v>47000</v>
      </c>
      <c r="E210" s="16">
        <v>10000</v>
      </c>
      <c r="F210" s="16">
        <v>0</v>
      </c>
      <c r="G210" s="17">
        <f t="shared" si="9"/>
        <v>47000</v>
      </c>
      <c r="H210" s="17">
        <f t="shared" si="10"/>
        <v>10000</v>
      </c>
      <c r="I210" s="17">
        <f t="shared" si="11"/>
        <v>0</v>
      </c>
      <c r="J210" s="6"/>
    </row>
    <row r="211" spans="1:10" x14ac:dyDescent="0.2">
      <c r="A211" s="13">
        <v>0</v>
      </c>
      <c r="B211" s="14" t="s">
        <v>22</v>
      </c>
      <c r="C211" s="15" t="s">
        <v>23</v>
      </c>
      <c r="D211" s="16">
        <v>14800</v>
      </c>
      <c r="E211" s="16">
        <v>3800</v>
      </c>
      <c r="F211" s="16">
        <v>0</v>
      </c>
      <c r="G211" s="17">
        <f t="shared" si="9"/>
        <v>14800</v>
      </c>
      <c r="H211" s="17">
        <f t="shared" si="10"/>
        <v>3800</v>
      </c>
      <c r="I211" s="17">
        <f t="shared" si="11"/>
        <v>0</v>
      </c>
      <c r="J211" s="6"/>
    </row>
    <row r="212" spans="1:10" x14ac:dyDescent="0.2">
      <c r="A212" s="13">
        <v>1</v>
      </c>
      <c r="B212" s="14" t="s">
        <v>26</v>
      </c>
      <c r="C212" s="15" t="s">
        <v>27</v>
      </c>
      <c r="D212" s="16">
        <v>30000</v>
      </c>
      <c r="E212" s="16">
        <v>7507</v>
      </c>
      <c r="F212" s="16">
        <v>0</v>
      </c>
      <c r="G212" s="17">
        <f t="shared" si="9"/>
        <v>30000</v>
      </c>
      <c r="H212" s="17">
        <f t="shared" si="10"/>
        <v>7507</v>
      </c>
      <c r="I212" s="17">
        <f t="shared" si="11"/>
        <v>0</v>
      </c>
      <c r="J212" s="6"/>
    </row>
    <row r="213" spans="1:10" x14ac:dyDescent="0.2">
      <c r="A213" s="13">
        <v>0</v>
      </c>
      <c r="B213" s="14" t="s">
        <v>30</v>
      </c>
      <c r="C213" s="15" t="s">
        <v>31</v>
      </c>
      <c r="D213" s="16">
        <v>270</v>
      </c>
      <c r="E213" s="16">
        <v>71</v>
      </c>
      <c r="F213" s="16">
        <v>0</v>
      </c>
      <c r="G213" s="17">
        <f t="shared" si="9"/>
        <v>270</v>
      </c>
      <c r="H213" s="17">
        <f t="shared" si="10"/>
        <v>71</v>
      </c>
      <c r="I213" s="17">
        <f t="shared" si="11"/>
        <v>0</v>
      </c>
      <c r="J213" s="6"/>
    </row>
    <row r="214" spans="1:10" x14ac:dyDescent="0.2">
      <c r="A214" s="13">
        <v>0</v>
      </c>
      <c r="B214" s="14" t="s">
        <v>32</v>
      </c>
      <c r="C214" s="15" t="s">
        <v>33</v>
      </c>
      <c r="D214" s="16">
        <v>29730</v>
      </c>
      <c r="E214" s="16">
        <v>7436</v>
      </c>
      <c r="F214" s="16">
        <v>0</v>
      </c>
      <c r="G214" s="17">
        <f t="shared" si="9"/>
        <v>29730</v>
      </c>
      <c r="H214" s="17">
        <f t="shared" si="10"/>
        <v>7436</v>
      </c>
      <c r="I214" s="17">
        <f t="shared" si="11"/>
        <v>0</v>
      </c>
      <c r="J214" s="6"/>
    </row>
    <row r="215" spans="1:10" ht="25.5" x14ac:dyDescent="0.2">
      <c r="A215" s="13">
        <v>1</v>
      </c>
      <c r="B215" s="14" t="s">
        <v>66</v>
      </c>
      <c r="C215" s="15" t="s">
        <v>67</v>
      </c>
      <c r="D215" s="16">
        <v>1000</v>
      </c>
      <c r="E215" s="16">
        <v>0</v>
      </c>
      <c r="F215" s="16">
        <v>0</v>
      </c>
      <c r="G215" s="17">
        <f t="shared" si="9"/>
        <v>1000</v>
      </c>
      <c r="H215" s="17">
        <f t="shared" si="10"/>
        <v>0</v>
      </c>
      <c r="I215" s="17">
        <f t="shared" si="11"/>
        <v>0</v>
      </c>
      <c r="J215" s="6"/>
    </row>
    <row r="216" spans="1:10" ht="25.5" x14ac:dyDescent="0.2">
      <c r="A216" s="13">
        <v>0</v>
      </c>
      <c r="B216" s="14" t="s">
        <v>68</v>
      </c>
      <c r="C216" s="15" t="s">
        <v>69</v>
      </c>
      <c r="D216" s="16">
        <v>1000</v>
      </c>
      <c r="E216" s="16">
        <v>0</v>
      </c>
      <c r="F216" s="16">
        <v>0</v>
      </c>
      <c r="G216" s="17">
        <f t="shared" si="9"/>
        <v>1000</v>
      </c>
      <c r="H216" s="17">
        <f t="shared" si="10"/>
        <v>0</v>
      </c>
      <c r="I216" s="17">
        <f t="shared" si="11"/>
        <v>0</v>
      </c>
      <c r="J216" s="6"/>
    </row>
    <row r="217" spans="1:10" ht="25.5" x14ac:dyDescent="0.2">
      <c r="A217" s="13">
        <v>1</v>
      </c>
      <c r="B217" s="14" t="s">
        <v>106</v>
      </c>
      <c r="C217" s="15" t="s">
        <v>107</v>
      </c>
      <c r="D217" s="16">
        <v>5727231</v>
      </c>
      <c r="E217" s="16">
        <v>1396317</v>
      </c>
      <c r="F217" s="16">
        <v>1261829.58</v>
      </c>
      <c r="G217" s="17">
        <f t="shared" si="9"/>
        <v>4465401.42</v>
      </c>
      <c r="H217" s="17">
        <f t="shared" si="10"/>
        <v>134487.41999999993</v>
      </c>
      <c r="I217" s="17">
        <f t="shared" si="11"/>
        <v>90.368417773327977</v>
      </c>
      <c r="J217" s="6"/>
    </row>
    <row r="218" spans="1:10" x14ac:dyDescent="0.2">
      <c r="A218" s="13">
        <v>1</v>
      </c>
      <c r="B218" s="14" t="s">
        <v>8</v>
      </c>
      <c r="C218" s="15" t="s">
        <v>9</v>
      </c>
      <c r="D218" s="16">
        <v>5727231</v>
      </c>
      <c r="E218" s="16">
        <v>1396317</v>
      </c>
      <c r="F218" s="16">
        <v>1261829.58</v>
      </c>
      <c r="G218" s="17">
        <f t="shared" si="9"/>
        <v>4465401.42</v>
      </c>
      <c r="H218" s="17">
        <f t="shared" si="10"/>
        <v>134487.41999999993</v>
      </c>
      <c r="I218" s="17">
        <f t="shared" si="11"/>
        <v>90.368417773327977</v>
      </c>
      <c r="J218" s="6"/>
    </row>
    <row r="219" spans="1:10" x14ac:dyDescent="0.2">
      <c r="A219" s="13">
        <v>1</v>
      </c>
      <c r="B219" s="14" t="s">
        <v>10</v>
      </c>
      <c r="C219" s="15" t="s">
        <v>11</v>
      </c>
      <c r="D219" s="16">
        <v>5247096</v>
      </c>
      <c r="E219" s="16">
        <v>1243176</v>
      </c>
      <c r="F219" s="16">
        <v>1219127.1499999999</v>
      </c>
      <c r="G219" s="17">
        <f t="shared" si="9"/>
        <v>4027968.85</v>
      </c>
      <c r="H219" s="17">
        <f t="shared" si="10"/>
        <v>24048.850000000093</v>
      </c>
      <c r="I219" s="17">
        <f t="shared" si="11"/>
        <v>98.065531348739029</v>
      </c>
      <c r="J219" s="6"/>
    </row>
    <row r="220" spans="1:10" x14ac:dyDescent="0.2">
      <c r="A220" s="13">
        <v>1</v>
      </c>
      <c r="B220" s="14" t="s">
        <v>12</v>
      </c>
      <c r="C220" s="15" t="s">
        <v>13</v>
      </c>
      <c r="D220" s="16">
        <v>4295297</v>
      </c>
      <c r="E220" s="16">
        <v>1020948</v>
      </c>
      <c r="F220" s="16">
        <v>1018449.23</v>
      </c>
      <c r="G220" s="17">
        <f t="shared" si="9"/>
        <v>3276847.77</v>
      </c>
      <c r="H220" s="17">
        <f t="shared" si="10"/>
        <v>2498.7700000000186</v>
      </c>
      <c r="I220" s="17">
        <f t="shared" si="11"/>
        <v>99.755250022528074</v>
      </c>
      <c r="J220" s="6"/>
    </row>
    <row r="221" spans="1:10" x14ac:dyDescent="0.2">
      <c r="A221" s="13">
        <v>0</v>
      </c>
      <c r="B221" s="14" t="s">
        <v>14</v>
      </c>
      <c r="C221" s="15" t="s">
        <v>15</v>
      </c>
      <c r="D221" s="16">
        <v>4295297</v>
      </c>
      <c r="E221" s="16">
        <v>1020948</v>
      </c>
      <c r="F221" s="16">
        <v>1018449.23</v>
      </c>
      <c r="G221" s="17">
        <f t="shared" si="9"/>
        <v>3276847.77</v>
      </c>
      <c r="H221" s="17">
        <f t="shared" si="10"/>
        <v>2498.7700000000186</v>
      </c>
      <c r="I221" s="17">
        <f t="shared" si="11"/>
        <v>99.755250022528074</v>
      </c>
      <c r="J221" s="6"/>
    </row>
    <row r="222" spans="1:10" x14ac:dyDescent="0.2">
      <c r="A222" s="13">
        <v>0</v>
      </c>
      <c r="B222" s="14" t="s">
        <v>16</v>
      </c>
      <c r="C222" s="15" t="s">
        <v>17</v>
      </c>
      <c r="D222" s="16">
        <v>951799</v>
      </c>
      <c r="E222" s="16">
        <v>222228</v>
      </c>
      <c r="F222" s="16">
        <v>200677.92</v>
      </c>
      <c r="G222" s="17">
        <f t="shared" si="9"/>
        <v>751121.08</v>
      </c>
      <c r="H222" s="17">
        <f t="shared" si="10"/>
        <v>21550.079999999987</v>
      </c>
      <c r="I222" s="17">
        <f t="shared" si="11"/>
        <v>90.302716129380642</v>
      </c>
      <c r="J222" s="6"/>
    </row>
    <row r="223" spans="1:10" x14ac:dyDescent="0.2">
      <c r="A223" s="13">
        <v>1</v>
      </c>
      <c r="B223" s="14" t="s">
        <v>18</v>
      </c>
      <c r="C223" s="15" t="s">
        <v>19</v>
      </c>
      <c r="D223" s="16">
        <v>430135</v>
      </c>
      <c r="E223" s="16">
        <v>138141</v>
      </c>
      <c r="F223" s="16">
        <v>42702.43</v>
      </c>
      <c r="G223" s="17">
        <f t="shared" si="9"/>
        <v>387432.57</v>
      </c>
      <c r="H223" s="17">
        <f t="shared" si="10"/>
        <v>95438.57</v>
      </c>
      <c r="I223" s="17">
        <f t="shared" si="11"/>
        <v>30.912205644956963</v>
      </c>
      <c r="J223" s="6"/>
    </row>
    <row r="224" spans="1:10" x14ac:dyDescent="0.2">
      <c r="A224" s="13">
        <v>0</v>
      </c>
      <c r="B224" s="14" t="s">
        <v>20</v>
      </c>
      <c r="C224" s="15" t="s">
        <v>21</v>
      </c>
      <c r="D224" s="16">
        <v>202600</v>
      </c>
      <c r="E224" s="16">
        <v>74750</v>
      </c>
      <c r="F224" s="16">
        <v>0</v>
      </c>
      <c r="G224" s="17">
        <f t="shared" si="9"/>
        <v>202600</v>
      </c>
      <c r="H224" s="17">
        <f t="shared" si="10"/>
        <v>74750</v>
      </c>
      <c r="I224" s="17">
        <f t="shared" si="11"/>
        <v>0</v>
      </c>
      <c r="J224" s="6"/>
    </row>
    <row r="225" spans="1:10" x14ac:dyDescent="0.2">
      <c r="A225" s="13">
        <v>0</v>
      </c>
      <c r="B225" s="14" t="s">
        <v>22</v>
      </c>
      <c r="C225" s="15" t="s">
        <v>23</v>
      </c>
      <c r="D225" s="16">
        <v>117150</v>
      </c>
      <c r="E225" s="16">
        <v>29289</v>
      </c>
      <c r="F225" s="16">
        <v>25940</v>
      </c>
      <c r="G225" s="17">
        <f t="shared" si="9"/>
        <v>91210</v>
      </c>
      <c r="H225" s="17">
        <f t="shared" si="10"/>
        <v>3349</v>
      </c>
      <c r="I225" s="17">
        <f t="shared" si="11"/>
        <v>88.565673119601215</v>
      </c>
      <c r="J225" s="6"/>
    </row>
    <row r="226" spans="1:10" x14ac:dyDescent="0.2">
      <c r="A226" s="13">
        <v>0</v>
      </c>
      <c r="B226" s="14" t="s">
        <v>24</v>
      </c>
      <c r="C226" s="15" t="s">
        <v>25</v>
      </c>
      <c r="D226" s="16">
        <v>6000</v>
      </c>
      <c r="E226" s="16">
        <v>1200</v>
      </c>
      <c r="F226" s="16">
        <v>0</v>
      </c>
      <c r="G226" s="17">
        <f t="shared" si="9"/>
        <v>6000</v>
      </c>
      <c r="H226" s="17">
        <f t="shared" si="10"/>
        <v>1200</v>
      </c>
      <c r="I226" s="17">
        <f t="shared" si="11"/>
        <v>0</v>
      </c>
      <c r="J226" s="6"/>
    </row>
    <row r="227" spans="1:10" x14ac:dyDescent="0.2">
      <c r="A227" s="13">
        <v>1</v>
      </c>
      <c r="B227" s="14" t="s">
        <v>26</v>
      </c>
      <c r="C227" s="15" t="s">
        <v>27</v>
      </c>
      <c r="D227" s="16">
        <v>85885</v>
      </c>
      <c r="E227" s="16">
        <v>19402</v>
      </c>
      <c r="F227" s="16">
        <v>16762.43</v>
      </c>
      <c r="G227" s="17">
        <f t="shared" si="9"/>
        <v>69122.570000000007</v>
      </c>
      <c r="H227" s="17">
        <f t="shared" si="10"/>
        <v>2639.5699999999997</v>
      </c>
      <c r="I227" s="17">
        <f t="shared" si="11"/>
        <v>86.395371611174113</v>
      </c>
      <c r="J227" s="6"/>
    </row>
    <row r="228" spans="1:10" x14ac:dyDescent="0.2">
      <c r="A228" s="13">
        <v>0</v>
      </c>
      <c r="B228" s="14" t="s">
        <v>30</v>
      </c>
      <c r="C228" s="15" t="s">
        <v>31</v>
      </c>
      <c r="D228" s="16">
        <v>1970</v>
      </c>
      <c r="E228" s="16">
        <v>494</v>
      </c>
      <c r="F228" s="16">
        <v>0</v>
      </c>
      <c r="G228" s="17">
        <f t="shared" si="9"/>
        <v>1970</v>
      </c>
      <c r="H228" s="17">
        <f t="shared" si="10"/>
        <v>494</v>
      </c>
      <c r="I228" s="17">
        <f t="shared" si="11"/>
        <v>0</v>
      </c>
      <c r="J228" s="6"/>
    </row>
    <row r="229" spans="1:10" x14ac:dyDescent="0.2">
      <c r="A229" s="13">
        <v>0</v>
      </c>
      <c r="B229" s="14" t="s">
        <v>32</v>
      </c>
      <c r="C229" s="15" t="s">
        <v>33</v>
      </c>
      <c r="D229" s="16">
        <v>57600</v>
      </c>
      <c r="E229" s="16">
        <v>11257</v>
      </c>
      <c r="F229" s="16">
        <v>10461.370000000001</v>
      </c>
      <c r="G229" s="17">
        <f t="shared" si="9"/>
        <v>47138.63</v>
      </c>
      <c r="H229" s="17">
        <f t="shared" si="10"/>
        <v>795.6299999999992</v>
      </c>
      <c r="I229" s="17">
        <f t="shared" si="11"/>
        <v>92.932131118415214</v>
      </c>
      <c r="J229" s="6"/>
    </row>
    <row r="230" spans="1:10" x14ac:dyDescent="0.2">
      <c r="A230" s="13">
        <v>0</v>
      </c>
      <c r="B230" s="14" t="s">
        <v>34</v>
      </c>
      <c r="C230" s="15" t="s">
        <v>35</v>
      </c>
      <c r="D230" s="16">
        <v>26315</v>
      </c>
      <c r="E230" s="16">
        <v>7651</v>
      </c>
      <c r="F230" s="16">
        <v>6301.06</v>
      </c>
      <c r="G230" s="17">
        <f t="shared" si="9"/>
        <v>20013.939999999999</v>
      </c>
      <c r="H230" s="17">
        <f t="shared" si="10"/>
        <v>1349.9399999999996</v>
      </c>
      <c r="I230" s="17">
        <f t="shared" si="11"/>
        <v>82.356031891256052</v>
      </c>
      <c r="J230" s="6"/>
    </row>
    <row r="231" spans="1:10" ht="25.5" x14ac:dyDescent="0.2">
      <c r="A231" s="13">
        <v>1</v>
      </c>
      <c r="B231" s="14" t="s">
        <v>66</v>
      </c>
      <c r="C231" s="15" t="s">
        <v>67</v>
      </c>
      <c r="D231" s="16">
        <v>18500</v>
      </c>
      <c r="E231" s="16">
        <v>13500</v>
      </c>
      <c r="F231" s="16">
        <v>0</v>
      </c>
      <c r="G231" s="17">
        <f t="shared" si="9"/>
        <v>18500</v>
      </c>
      <c r="H231" s="17">
        <f t="shared" si="10"/>
        <v>13500</v>
      </c>
      <c r="I231" s="17">
        <f t="shared" si="11"/>
        <v>0</v>
      </c>
      <c r="J231" s="6"/>
    </row>
    <row r="232" spans="1:10" ht="25.5" x14ac:dyDescent="0.2">
      <c r="A232" s="13">
        <v>0</v>
      </c>
      <c r="B232" s="14" t="s">
        <v>68</v>
      </c>
      <c r="C232" s="15" t="s">
        <v>69</v>
      </c>
      <c r="D232" s="16">
        <v>18500</v>
      </c>
      <c r="E232" s="16">
        <v>13500</v>
      </c>
      <c r="F232" s="16">
        <v>0</v>
      </c>
      <c r="G232" s="17">
        <f t="shared" si="9"/>
        <v>18500</v>
      </c>
      <c r="H232" s="17">
        <f t="shared" si="10"/>
        <v>13500</v>
      </c>
      <c r="I232" s="17">
        <f t="shared" si="11"/>
        <v>0</v>
      </c>
      <c r="J232" s="6"/>
    </row>
    <row r="233" spans="1:10" x14ac:dyDescent="0.2">
      <c r="A233" s="13">
        <v>0</v>
      </c>
      <c r="B233" s="14" t="s">
        <v>38</v>
      </c>
      <c r="C233" s="15" t="s">
        <v>39</v>
      </c>
      <c r="D233" s="16">
        <v>50000</v>
      </c>
      <c r="E233" s="16">
        <v>15000</v>
      </c>
      <c r="F233" s="16">
        <v>0</v>
      </c>
      <c r="G233" s="17">
        <f t="shared" si="9"/>
        <v>50000</v>
      </c>
      <c r="H233" s="17">
        <f t="shared" si="10"/>
        <v>15000</v>
      </c>
      <c r="I233" s="17">
        <f t="shared" si="11"/>
        <v>0</v>
      </c>
      <c r="J233" s="6"/>
    </row>
    <row r="234" spans="1:10" x14ac:dyDescent="0.2">
      <c r="A234" s="13">
        <v>1</v>
      </c>
      <c r="B234" s="14" t="s">
        <v>108</v>
      </c>
      <c r="C234" s="15" t="s">
        <v>109</v>
      </c>
      <c r="D234" s="16">
        <v>1305960</v>
      </c>
      <c r="E234" s="16">
        <v>542676</v>
      </c>
      <c r="F234" s="16">
        <v>64332</v>
      </c>
      <c r="G234" s="17">
        <f t="shared" si="9"/>
        <v>1241628</v>
      </c>
      <c r="H234" s="17">
        <f t="shared" si="10"/>
        <v>478344</v>
      </c>
      <c r="I234" s="17">
        <f t="shared" si="11"/>
        <v>11.854587267540854</v>
      </c>
      <c r="J234" s="6"/>
    </row>
    <row r="235" spans="1:10" x14ac:dyDescent="0.2">
      <c r="A235" s="13">
        <v>1</v>
      </c>
      <c r="B235" s="14" t="s">
        <v>8</v>
      </c>
      <c r="C235" s="15" t="s">
        <v>9</v>
      </c>
      <c r="D235" s="16">
        <v>1305960</v>
      </c>
      <c r="E235" s="16">
        <v>542676</v>
      </c>
      <c r="F235" s="16">
        <v>64332</v>
      </c>
      <c r="G235" s="17">
        <f t="shared" si="9"/>
        <v>1241628</v>
      </c>
      <c r="H235" s="17">
        <f t="shared" si="10"/>
        <v>478344</v>
      </c>
      <c r="I235" s="17">
        <f t="shared" si="11"/>
        <v>11.854587267540854</v>
      </c>
      <c r="J235" s="6"/>
    </row>
    <row r="236" spans="1:10" x14ac:dyDescent="0.2">
      <c r="A236" s="13">
        <v>1</v>
      </c>
      <c r="B236" s="14" t="s">
        <v>18</v>
      </c>
      <c r="C236" s="15" t="s">
        <v>19</v>
      </c>
      <c r="D236" s="16">
        <v>1113030</v>
      </c>
      <c r="E236" s="16">
        <v>522676</v>
      </c>
      <c r="F236" s="16">
        <v>64332</v>
      </c>
      <c r="G236" s="17">
        <f t="shared" si="9"/>
        <v>1048698</v>
      </c>
      <c r="H236" s="17">
        <f t="shared" si="10"/>
        <v>458344</v>
      </c>
      <c r="I236" s="17">
        <f t="shared" si="11"/>
        <v>12.308198578086616</v>
      </c>
      <c r="J236" s="6"/>
    </row>
    <row r="237" spans="1:10" x14ac:dyDescent="0.2">
      <c r="A237" s="13">
        <v>0</v>
      </c>
      <c r="B237" s="14" t="s">
        <v>20</v>
      </c>
      <c r="C237" s="15" t="s">
        <v>21</v>
      </c>
      <c r="D237" s="16">
        <v>511460</v>
      </c>
      <c r="E237" s="16">
        <v>337632</v>
      </c>
      <c r="F237" s="16">
        <v>64332</v>
      </c>
      <c r="G237" s="17">
        <f t="shared" si="9"/>
        <v>447128</v>
      </c>
      <c r="H237" s="17">
        <f t="shared" si="10"/>
        <v>273300</v>
      </c>
      <c r="I237" s="17">
        <f t="shared" si="11"/>
        <v>19.053881148706285</v>
      </c>
      <c r="J237" s="6"/>
    </row>
    <row r="238" spans="1:10" x14ac:dyDescent="0.2">
      <c r="A238" s="13">
        <v>0</v>
      </c>
      <c r="B238" s="14" t="s">
        <v>22</v>
      </c>
      <c r="C238" s="15" t="s">
        <v>23</v>
      </c>
      <c r="D238" s="16">
        <v>253570</v>
      </c>
      <c r="E238" s="16">
        <v>80644</v>
      </c>
      <c r="F238" s="16">
        <v>0</v>
      </c>
      <c r="G238" s="17">
        <f t="shared" si="9"/>
        <v>253570</v>
      </c>
      <c r="H238" s="17">
        <f t="shared" si="10"/>
        <v>80644</v>
      </c>
      <c r="I238" s="17">
        <f t="shared" si="11"/>
        <v>0</v>
      </c>
      <c r="J238" s="6"/>
    </row>
    <row r="239" spans="1:10" x14ac:dyDescent="0.2">
      <c r="A239" s="13">
        <v>0</v>
      </c>
      <c r="B239" s="14" t="s">
        <v>24</v>
      </c>
      <c r="C239" s="15" t="s">
        <v>25</v>
      </c>
      <c r="D239" s="16">
        <v>348000</v>
      </c>
      <c r="E239" s="16">
        <v>104400</v>
      </c>
      <c r="F239" s="16">
        <v>0</v>
      </c>
      <c r="G239" s="17">
        <f t="shared" si="9"/>
        <v>348000</v>
      </c>
      <c r="H239" s="17">
        <f t="shared" si="10"/>
        <v>104400</v>
      </c>
      <c r="I239" s="17">
        <f t="shared" si="11"/>
        <v>0</v>
      </c>
      <c r="J239" s="6"/>
    </row>
    <row r="240" spans="1:10" x14ac:dyDescent="0.2">
      <c r="A240" s="13">
        <v>1</v>
      </c>
      <c r="B240" s="14" t="s">
        <v>86</v>
      </c>
      <c r="C240" s="15" t="s">
        <v>87</v>
      </c>
      <c r="D240" s="16">
        <v>192930</v>
      </c>
      <c r="E240" s="16">
        <v>20000</v>
      </c>
      <c r="F240" s="16">
        <v>0</v>
      </c>
      <c r="G240" s="17">
        <f t="shared" si="9"/>
        <v>192930</v>
      </c>
      <c r="H240" s="17">
        <f t="shared" si="10"/>
        <v>20000</v>
      </c>
      <c r="I240" s="17">
        <f t="shared" si="11"/>
        <v>0</v>
      </c>
      <c r="J240" s="6"/>
    </row>
    <row r="241" spans="1:10" x14ac:dyDescent="0.2">
      <c r="A241" s="13">
        <v>0</v>
      </c>
      <c r="B241" s="14" t="s">
        <v>88</v>
      </c>
      <c r="C241" s="15" t="s">
        <v>89</v>
      </c>
      <c r="D241" s="16">
        <v>192930</v>
      </c>
      <c r="E241" s="16">
        <v>20000</v>
      </c>
      <c r="F241" s="16">
        <v>0</v>
      </c>
      <c r="G241" s="17">
        <f t="shared" si="9"/>
        <v>192930</v>
      </c>
      <c r="H241" s="17">
        <f t="shared" si="10"/>
        <v>20000</v>
      </c>
      <c r="I241" s="17">
        <f t="shared" si="11"/>
        <v>0</v>
      </c>
      <c r="J241" s="6"/>
    </row>
    <row r="242" spans="1:10" ht="25.5" x14ac:dyDescent="0.2">
      <c r="A242" s="13">
        <v>1</v>
      </c>
      <c r="B242" s="14" t="s">
        <v>110</v>
      </c>
      <c r="C242" s="15" t="s">
        <v>111</v>
      </c>
      <c r="D242" s="16">
        <v>379360</v>
      </c>
      <c r="E242" s="16">
        <v>83553</v>
      </c>
      <c r="F242" s="16">
        <v>40332.569999999992</v>
      </c>
      <c r="G242" s="17">
        <f t="shared" si="9"/>
        <v>339027.43</v>
      </c>
      <c r="H242" s="17">
        <f t="shared" si="10"/>
        <v>43220.430000000008</v>
      </c>
      <c r="I242" s="17">
        <f t="shared" si="11"/>
        <v>48.271839431259188</v>
      </c>
      <c r="J242" s="6"/>
    </row>
    <row r="243" spans="1:10" x14ac:dyDescent="0.2">
      <c r="A243" s="13">
        <v>1</v>
      </c>
      <c r="B243" s="14" t="s">
        <v>8</v>
      </c>
      <c r="C243" s="15" t="s">
        <v>9</v>
      </c>
      <c r="D243" s="16">
        <v>259360</v>
      </c>
      <c r="E243" s="16">
        <v>83553</v>
      </c>
      <c r="F243" s="16">
        <v>40332.569999999992</v>
      </c>
      <c r="G243" s="17">
        <f t="shared" si="9"/>
        <v>219027.43</v>
      </c>
      <c r="H243" s="17">
        <f t="shared" si="10"/>
        <v>43220.430000000008</v>
      </c>
      <c r="I243" s="17">
        <f t="shared" si="11"/>
        <v>48.271839431259188</v>
      </c>
      <c r="J243" s="6"/>
    </row>
    <row r="244" spans="1:10" x14ac:dyDescent="0.2">
      <c r="A244" s="13">
        <v>1</v>
      </c>
      <c r="B244" s="14" t="s">
        <v>10</v>
      </c>
      <c r="C244" s="15" t="s">
        <v>11</v>
      </c>
      <c r="D244" s="16">
        <v>103555</v>
      </c>
      <c r="E244" s="16">
        <v>30926</v>
      </c>
      <c r="F244" s="16">
        <v>27189.71</v>
      </c>
      <c r="G244" s="17">
        <f t="shared" si="9"/>
        <v>76365.290000000008</v>
      </c>
      <c r="H244" s="17">
        <f t="shared" si="10"/>
        <v>3736.2900000000009</v>
      </c>
      <c r="I244" s="17">
        <f t="shared" si="11"/>
        <v>87.918612170988808</v>
      </c>
      <c r="J244" s="6"/>
    </row>
    <row r="245" spans="1:10" x14ac:dyDescent="0.2">
      <c r="A245" s="13">
        <v>1</v>
      </c>
      <c r="B245" s="14" t="s">
        <v>12</v>
      </c>
      <c r="C245" s="15" t="s">
        <v>13</v>
      </c>
      <c r="D245" s="16">
        <v>74418</v>
      </c>
      <c r="E245" s="16">
        <v>22670</v>
      </c>
      <c r="F245" s="16">
        <v>19249.75</v>
      </c>
      <c r="G245" s="17">
        <f t="shared" si="9"/>
        <v>55168.25</v>
      </c>
      <c r="H245" s="17">
        <f t="shared" si="10"/>
        <v>3420.25</v>
      </c>
      <c r="I245" s="17">
        <f t="shared" si="11"/>
        <v>84.912880458756064</v>
      </c>
      <c r="J245" s="6"/>
    </row>
    <row r="246" spans="1:10" x14ac:dyDescent="0.2">
      <c r="A246" s="13">
        <v>0</v>
      </c>
      <c r="B246" s="14" t="s">
        <v>14</v>
      </c>
      <c r="C246" s="15" t="s">
        <v>15</v>
      </c>
      <c r="D246" s="16">
        <v>74418</v>
      </c>
      <c r="E246" s="16">
        <v>22670</v>
      </c>
      <c r="F246" s="16">
        <v>19249.75</v>
      </c>
      <c r="G246" s="17">
        <f t="shared" si="9"/>
        <v>55168.25</v>
      </c>
      <c r="H246" s="17">
        <f t="shared" si="10"/>
        <v>3420.25</v>
      </c>
      <c r="I246" s="17">
        <f t="shared" si="11"/>
        <v>84.912880458756064</v>
      </c>
      <c r="J246" s="6"/>
    </row>
    <row r="247" spans="1:10" x14ac:dyDescent="0.2">
      <c r="A247" s="13">
        <v>0</v>
      </c>
      <c r="B247" s="14" t="s">
        <v>16</v>
      </c>
      <c r="C247" s="15" t="s">
        <v>17</v>
      </c>
      <c r="D247" s="16">
        <v>29137</v>
      </c>
      <c r="E247" s="16">
        <v>8256</v>
      </c>
      <c r="F247" s="16">
        <v>7939.96</v>
      </c>
      <c r="G247" s="17">
        <f t="shared" si="9"/>
        <v>21197.040000000001</v>
      </c>
      <c r="H247" s="17">
        <f t="shared" si="10"/>
        <v>316.03999999999996</v>
      </c>
      <c r="I247" s="17">
        <f t="shared" si="11"/>
        <v>96.171996124031011</v>
      </c>
      <c r="J247" s="6"/>
    </row>
    <row r="248" spans="1:10" x14ac:dyDescent="0.2">
      <c r="A248" s="13">
        <v>1</v>
      </c>
      <c r="B248" s="14" t="s">
        <v>18</v>
      </c>
      <c r="C248" s="15" t="s">
        <v>19</v>
      </c>
      <c r="D248" s="16">
        <v>155805</v>
      </c>
      <c r="E248" s="16">
        <v>52627</v>
      </c>
      <c r="F248" s="16">
        <v>13142.86</v>
      </c>
      <c r="G248" s="17">
        <f t="shared" si="9"/>
        <v>142662.14000000001</v>
      </c>
      <c r="H248" s="17">
        <f t="shared" si="10"/>
        <v>39484.14</v>
      </c>
      <c r="I248" s="17">
        <f t="shared" si="11"/>
        <v>24.973606703783229</v>
      </c>
      <c r="J248" s="6"/>
    </row>
    <row r="249" spans="1:10" x14ac:dyDescent="0.2">
      <c r="A249" s="13">
        <v>0</v>
      </c>
      <c r="B249" s="14" t="s">
        <v>20</v>
      </c>
      <c r="C249" s="15" t="s">
        <v>21</v>
      </c>
      <c r="D249" s="16">
        <v>72972</v>
      </c>
      <c r="E249" s="16">
        <v>25672</v>
      </c>
      <c r="F249" s="16">
        <v>0</v>
      </c>
      <c r="G249" s="17">
        <f t="shared" si="9"/>
        <v>72972</v>
      </c>
      <c r="H249" s="17">
        <f t="shared" si="10"/>
        <v>25672</v>
      </c>
      <c r="I249" s="17">
        <f t="shared" si="11"/>
        <v>0</v>
      </c>
      <c r="J249" s="6"/>
    </row>
    <row r="250" spans="1:10" x14ac:dyDescent="0.2">
      <c r="A250" s="13">
        <v>0</v>
      </c>
      <c r="B250" s="14" t="s">
        <v>22</v>
      </c>
      <c r="C250" s="15" t="s">
        <v>23</v>
      </c>
      <c r="D250" s="16">
        <v>33521</v>
      </c>
      <c r="E250" s="16">
        <v>3865</v>
      </c>
      <c r="F250" s="16">
        <v>0</v>
      </c>
      <c r="G250" s="17">
        <f t="shared" si="9"/>
        <v>33521</v>
      </c>
      <c r="H250" s="17">
        <f t="shared" si="10"/>
        <v>3865</v>
      </c>
      <c r="I250" s="17">
        <f t="shared" si="11"/>
        <v>0</v>
      </c>
      <c r="J250" s="6"/>
    </row>
    <row r="251" spans="1:10" x14ac:dyDescent="0.2">
      <c r="A251" s="13">
        <v>1</v>
      </c>
      <c r="B251" s="14" t="s">
        <v>26</v>
      </c>
      <c r="C251" s="15" t="s">
        <v>27</v>
      </c>
      <c r="D251" s="16">
        <v>47854</v>
      </c>
      <c r="E251" s="16">
        <v>21632</v>
      </c>
      <c r="F251" s="16">
        <v>11684.86</v>
      </c>
      <c r="G251" s="17">
        <f t="shared" si="9"/>
        <v>36169.14</v>
      </c>
      <c r="H251" s="17">
        <f t="shared" si="10"/>
        <v>9947.14</v>
      </c>
      <c r="I251" s="17">
        <f t="shared" si="11"/>
        <v>54.016549556213022</v>
      </c>
      <c r="J251" s="6"/>
    </row>
    <row r="252" spans="1:10" x14ac:dyDescent="0.2">
      <c r="A252" s="13">
        <v>0</v>
      </c>
      <c r="B252" s="14" t="s">
        <v>28</v>
      </c>
      <c r="C252" s="15" t="s">
        <v>29</v>
      </c>
      <c r="D252" s="16">
        <v>17618</v>
      </c>
      <c r="E252" s="16">
        <v>16863</v>
      </c>
      <c r="F252" s="16">
        <v>11222.52</v>
      </c>
      <c r="G252" s="17">
        <f t="shared" si="9"/>
        <v>6395.48</v>
      </c>
      <c r="H252" s="17">
        <f t="shared" si="10"/>
        <v>5640.48</v>
      </c>
      <c r="I252" s="17">
        <f t="shared" si="11"/>
        <v>66.551147482654343</v>
      </c>
      <c r="J252" s="6"/>
    </row>
    <row r="253" spans="1:10" x14ac:dyDescent="0.2">
      <c r="A253" s="13">
        <v>0</v>
      </c>
      <c r="B253" s="14" t="s">
        <v>30</v>
      </c>
      <c r="C253" s="15" t="s">
        <v>31</v>
      </c>
      <c r="D253" s="16">
        <v>1436</v>
      </c>
      <c r="E253" s="16">
        <v>565</v>
      </c>
      <c r="F253" s="16">
        <v>462.34</v>
      </c>
      <c r="G253" s="17">
        <f t="shared" si="9"/>
        <v>973.66000000000008</v>
      </c>
      <c r="H253" s="17">
        <f t="shared" si="10"/>
        <v>102.66000000000003</v>
      </c>
      <c r="I253" s="17">
        <f t="shared" si="11"/>
        <v>81.830088495575211</v>
      </c>
      <c r="J253" s="6"/>
    </row>
    <row r="254" spans="1:10" x14ac:dyDescent="0.2">
      <c r="A254" s="13">
        <v>0</v>
      </c>
      <c r="B254" s="14" t="s">
        <v>32</v>
      </c>
      <c r="C254" s="15" t="s">
        <v>33</v>
      </c>
      <c r="D254" s="16">
        <v>28800</v>
      </c>
      <c r="E254" s="16">
        <v>4204</v>
      </c>
      <c r="F254" s="16">
        <v>0</v>
      </c>
      <c r="G254" s="17">
        <f t="shared" si="9"/>
        <v>28800</v>
      </c>
      <c r="H254" s="17">
        <f t="shared" si="10"/>
        <v>4204</v>
      </c>
      <c r="I254" s="17">
        <f t="shared" si="11"/>
        <v>0</v>
      </c>
      <c r="J254" s="6"/>
    </row>
    <row r="255" spans="1:10" ht="25.5" x14ac:dyDescent="0.2">
      <c r="A255" s="13">
        <v>1</v>
      </c>
      <c r="B255" s="14" t="s">
        <v>66</v>
      </c>
      <c r="C255" s="15" t="s">
        <v>67</v>
      </c>
      <c r="D255" s="16">
        <v>1458</v>
      </c>
      <c r="E255" s="16">
        <v>1458</v>
      </c>
      <c r="F255" s="16">
        <v>1458</v>
      </c>
      <c r="G255" s="17">
        <f t="shared" si="9"/>
        <v>0</v>
      </c>
      <c r="H255" s="17">
        <f t="shared" si="10"/>
        <v>0</v>
      </c>
      <c r="I255" s="17">
        <f t="shared" si="11"/>
        <v>100</v>
      </c>
      <c r="J255" s="6"/>
    </row>
    <row r="256" spans="1:10" ht="25.5" x14ac:dyDescent="0.2">
      <c r="A256" s="13">
        <v>0</v>
      </c>
      <c r="B256" s="14" t="s">
        <v>68</v>
      </c>
      <c r="C256" s="15" t="s">
        <v>69</v>
      </c>
      <c r="D256" s="16">
        <v>1458</v>
      </c>
      <c r="E256" s="16">
        <v>1458</v>
      </c>
      <c r="F256" s="16">
        <v>1458</v>
      </c>
      <c r="G256" s="17">
        <f t="shared" si="9"/>
        <v>0</v>
      </c>
      <c r="H256" s="17">
        <f t="shared" si="10"/>
        <v>0</v>
      </c>
      <c r="I256" s="17">
        <f t="shared" si="11"/>
        <v>100</v>
      </c>
      <c r="J256" s="6"/>
    </row>
    <row r="257" spans="1:10" x14ac:dyDescent="0.2">
      <c r="A257" s="13">
        <v>1</v>
      </c>
      <c r="B257" s="14" t="s">
        <v>40</v>
      </c>
      <c r="C257" s="15" t="s">
        <v>41</v>
      </c>
      <c r="D257" s="16">
        <v>120000</v>
      </c>
      <c r="E257" s="16">
        <v>0</v>
      </c>
      <c r="F257" s="16">
        <v>0</v>
      </c>
      <c r="G257" s="17">
        <f t="shared" si="9"/>
        <v>120000</v>
      </c>
      <c r="H257" s="17">
        <f t="shared" si="10"/>
        <v>0</v>
      </c>
      <c r="I257" s="17">
        <f t="shared" si="11"/>
        <v>0</v>
      </c>
      <c r="J257" s="6"/>
    </row>
    <row r="258" spans="1:10" x14ac:dyDescent="0.2">
      <c r="A258" s="13">
        <v>1</v>
      </c>
      <c r="B258" s="14" t="s">
        <v>42</v>
      </c>
      <c r="C258" s="15" t="s">
        <v>43</v>
      </c>
      <c r="D258" s="16">
        <v>120000</v>
      </c>
      <c r="E258" s="16">
        <v>0</v>
      </c>
      <c r="F258" s="16">
        <v>0</v>
      </c>
      <c r="G258" s="17">
        <f t="shared" si="9"/>
        <v>120000</v>
      </c>
      <c r="H258" s="17">
        <f t="shared" si="10"/>
        <v>0</v>
      </c>
      <c r="I258" s="17">
        <f t="shared" si="11"/>
        <v>0</v>
      </c>
      <c r="J258" s="6"/>
    </row>
    <row r="259" spans="1:10" ht="25.5" x14ac:dyDescent="0.2">
      <c r="A259" s="13">
        <v>0</v>
      </c>
      <c r="B259" s="14" t="s">
        <v>44</v>
      </c>
      <c r="C259" s="15" t="s">
        <v>45</v>
      </c>
      <c r="D259" s="16">
        <v>120000</v>
      </c>
      <c r="E259" s="16">
        <v>0</v>
      </c>
      <c r="F259" s="16">
        <v>0</v>
      </c>
      <c r="G259" s="17">
        <f t="shared" si="9"/>
        <v>120000</v>
      </c>
      <c r="H259" s="17">
        <f t="shared" si="10"/>
        <v>0</v>
      </c>
      <c r="I259" s="17">
        <f t="shared" si="11"/>
        <v>0</v>
      </c>
      <c r="J259" s="6"/>
    </row>
    <row r="260" spans="1:10" ht="25.5" x14ac:dyDescent="0.2">
      <c r="A260" s="13">
        <v>1</v>
      </c>
      <c r="B260" s="14" t="s">
        <v>112</v>
      </c>
      <c r="C260" s="15" t="s">
        <v>113</v>
      </c>
      <c r="D260" s="16">
        <v>1233000</v>
      </c>
      <c r="E260" s="16">
        <v>396178</v>
      </c>
      <c r="F260" s="16">
        <v>395794.75</v>
      </c>
      <c r="G260" s="17">
        <f t="shared" si="9"/>
        <v>837205.25</v>
      </c>
      <c r="H260" s="17">
        <f t="shared" si="10"/>
        <v>383.25</v>
      </c>
      <c r="I260" s="17">
        <f t="shared" si="11"/>
        <v>99.903263179681858</v>
      </c>
      <c r="J260" s="6"/>
    </row>
    <row r="261" spans="1:10" x14ac:dyDescent="0.2">
      <c r="A261" s="13">
        <v>1</v>
      </c>
      <c r="B261" s="14" t="s">
        <v>8</v>
      </c>
      <c r="C261" s="15" t="s">
        <v>9</v>
      </c>
      <c r="D261" s="16">
        <v>1233000</v>
      </c>
      <c r="E261" s="16">
        <v>396178</v>
      </c>
      <c r="F261" s="16">
        <v>395794.75</v>
      </c>
      <c r="G261" s="17">
        <f t="shared" si="9"/>
        <v>837205.25</v>
      </c>
      <c r="H261" s="17">
        <f t="shared" si="10"/>
        <v>383.25</v>
      </c>
      <c r="I261" s="17">
        <f t="shared" si="11"/>
        <v>99.903263179681858</v>
      </c>
      <c r="J261" s="6"/>
    </row>
    <row r="262" spans="1:10" x14ac:dyDescent="0.2">
      <c r="A262" s="13">
        <v>1</v>
      </c>
      <c r="B262" s="14" t="s">
        <v>10</v>
      </c>
      <c r="C262" s="15" t="s">
        <v>11</v>
      </c>
      <c r="D262" s="16">
        <v>1233000</v>
      </c>
      <c r="E262" s="16">
        <v>396178</v>
      </c>
      <c r="F262" s="16">
        <v>395794.75</v>
      </c>
      <c r="G262" s="17">
        <f t="shared" si="9"/>
        <v>837205.25</v>
      </c>
      <c r="H262" s="17">
        <f t="shared" si="10"/>
        <v>383.25</v>
      </c>
      <c r="I262" s="17">
        <f t="shared" si="11"/>
        <v>99.903263179681858</v>
      </c>
      <c r="J262" s="6"/>
    </row>
    <row r="263" spans="1:10" x14ac:dyDescent="0.2">
      <c r="A263" s="13">
        <v>1</v>
      </c>
      <c r="B263" s="14" t="s">
        <v>12</v>
      </c>
      <c r="C263" s="15" t="s">
        <v>13</v>
      </c>
      <c r="D263" s="16">
        <v>1010656</v>
      </c>
      <c r="E263" s="16">
        <v>324736</v>
      </c>
      <c r="F263" s="16">
        <v>324352.75</v>
      </c>
      <c r="G263" s="17">
        <f t="shared" ref="G263:G326" si="12">D263-F263</f>
        <v>686303.25</v>
      </c>
      <c r="H263" s="17">
        <f t="shared" ref="H263:H326" si="13">E263-F263</f>
        <v>383.25</v>
      </c>
      <c r="I263" s="17">
        <f t="shared" ref="I263:I326" si="14">IF(E263=0,0,(F263/E263)*100)</f>
        <v>99.881981055380379</v>
      </c>
      <c r="J263" s="6"/>
    </row>
    <row r="264" spans="1:10" x14ac:dyDescent="0.2">
      <c r="A264" s="13">
        <v>0</v>
      </c>
      <c r="B264" s="14" t="s">
        <v>14</v>
      </c>
      <c r="C264" s="15" t="s">
        <v>15</v>
      </c>
      <c r="D264" s="16">
        <v>1010656</v>
      </c>
      <c r="E264" s="16">
        <v>324736</v>
      </c>
      <c r="F264" s="16">
        <v>324352.75</v>
      </c>
      <c r="G264" s="17">
        <f t="shared" si="12"/>
        <v>686303.25</v>
      </c>
      <c r="H264" s="17">
        <f t="shared" si="13"/>
        <v>383.25</v>
      </c>
      <c r="I264" s="17">
        <f t="shared" si="14"/>
        <v>99.881981055380379</v>
      </c>
      <c r="J264" s="6"/>
    </row>
    <row r="265" spans="1:10" x14ac:dyDescent="0.2">
      <c r="A265" s="13">
        <v>0</v>
      </c>
      <c r="B265" s="14" t="s">
        <v>16</v>
      </c>
      <c r="C265" s="15" t="s">
        <v>17</v>
      </c>
      <c r="D265" s="16">
        <v>222344</v>
      </c>
      <c r="E265" s="16">
        <v>71442</v>
      </c>
      <c r="F265" s="16">
        <v>71442</v>
      </c>
      <c r="G265" s="17">
        <f t="shared" si="12"/>
        <v>150902</v>
      </c>
      <c r="H265" s="17">
        <f t="shared" si="13"/>
        <v>0</v>
      </c>
      <c r="I265" s="17">
        <f t="shared" si="14"/>
        <v>100</v>
      </c>
      <c r="J265" s="6"/>
    </row>
    <row r="266" spans="1:10" ht="76.5" x14ac:dyDescent="0.2">
      <c r="A266" s="13">
        <v>1</v>
      </c>
      <c r="B266" s="14" t="s">
        <v>114</v>
      </c>
      <c r="C266" s="15" t="s">
        <v>115</v>
      </c>
      <c r="D266" s="16">
        <v>76800</v>
      </c>
      <c r="E266" s="16">
        <v>38400</v>
      </c>
      <c r="F266" s="16">
        <v>26945.51</v>
      </c>
      <c r="G266" s="17">
        <f t="shared" si="12"/>
        <v>49854.490000000005</v>
      </c>
      <c r="H266" s="17">
        <f t="shared" si="13"/>
        <v>11454.490000000002</v>
      </c>
      <c r="I266" s="17">
        <f t="shared" si="14"/>
        <v>70.170598958333329</v>
      </c>
      <c r="J266" s="6"/>
    </row>
    <row r="267" spans="1:10" x14ac:dyDescent="0.2">
      <c r="A267" s="13">
        <v>1</v>
      </c>
      <c r="B267" s="14" t="s">
        <v>8</v>
      </c>
      <c r="C267" s="15" t="s">
        <v>9</v>
      </c>
      <c r="D267" s="16">
        <v>76800</v>
      </c>
      <c r="E267" s="16">
        <v>38400</v>
      </c>
      <c r="F267" s="16">
        <v>26945.51</v>
      </c>
      <c r="G267" s="17">
        <f t="shared" si="12"/>
        <v>49854.490000000005</v>
      </c>
      <c r="H267" s="17">
        <f t="shared" si="13"/>
        <v>11454.490000000002</v>
      </c>
      <c r="I267" s="17">
        <f t="shared" si="14"/>
        <v>70.170598958333329</v>
      </c>
      <c r="J267" s="6"/>
    </row>
    <row r="268" spans="1:10" x14ac:dyDescent="0.2">
      <c r="A268" s="13">
        <v>1</v>
      </c>
      <c r="B268" s="14" t="s">
        <v>10</v>
      </c>
      <c r="C268" s="15" t="s">
        <v>11</v>
      </c>
      <c r="D268" s="16">
        <v>76800</v>
      </c>
      <c r="E268" s="16">
        <v>38400</v>
      </c>
      <c r="F268" s="16">
        <v>26945.51</v>
      </c>
      <c r="G268" s="17">
        <f t="shared" si="12"/>
        <v>49854.490000000005</v>
      </c>
      <c r="H268" s="17">
        <f t="shared" si="13"/>
        <v>11454.490000000002</v>
      </c>
      <c r="I268" s="17">
        <f t="shared" si="14"/>
        <v>70.170598958333329</v>
      </c>
      <c r="J268" s="6"/>
    </row>
    <row r="269" spans="1:10" x14ac:dyDescent="0.2">
      <c r="A269" s="13">
        <v>1</v>
      </c>
      <c r="B269" s="14" t="s">
        <v>12</v>
      </c>
      <c r="C269" s="15" t="s">
        <v>13</v>
      </c>
      <c r="D269" s="16">
        <v>62951</v>
      </c>
      <c r="E269" s="16">
        <v>31476</v>
      </c>
      <c r="F269" s="16">
        <v>22086.48</v>
      </c>
      <c r="G269" s="17">
        <f t="shared" si="12"/>
        <v>40864.520000000004</v>
      </c>
      <c r="H269" s="17">
        <f t="shared" si="13"/>
        <v>9389.52</v>
      </c>
      <c r="I269" s="17">
        <f t="shared" si="14"/>
        <v>70.169271826153263</v>
      </c>
      <c r="J269" s="6"/>
    </row>
    <row r="270" spans="1:10" x14ac:dyDescent="0.2">
      <c r="A270" s="13">
        <v>0</v>
      </c>
      <c r="B270" s="14" t="s">
        <v>14</v>
      </c>
      <c r="C270" s="15" t="s">
        <v>15</v>
      </c>
      <c r="D270" s="16">
        <v>62951</v>
      </c>
      <c r="E270" s="16">
        <v>31476</v>
      </c>
      <c r="F270" s="16">
        <v>22086.48</v>
      </c>
      <c r="G270" s="17">
        <f t="shared" si="12"/>
        <v>40864.520000000004</v>
      </c>
      <c r="H270" s="17">
        <f t="shared" si="13"/>
        <v>9389.52</v>
      </c>
      <c r="I270" s="17">
        <f t="shared" si="14"/>
        <v>70.169271826153263</v>
      </c>
      <c r="J270" s="6"/>
    </row>
    <row r="271" spans="1:10" x14ac:dyDescent="0.2">
      <c r="A271" s="13">
        <v>0</v>
      </c>
      <c r="B271" s="14" t="s">
        <v>16</v>
      </c>
      <c r="C271" s="15" t="s">
        <v>17</v>
      </c>
      <c r="D271" s="16">
        <v>13849</v>
      </c>
      <c r="E271" s="16">
        <v>6924</v>
      </c>
      <c r="F271" s="16">
        <v>4859.03</v>
      </c>
      <c r="G271" s="17">
        <f t="shared" si="12"/>
        <v>8989.9700000000012</v>
      </c>
      <c r="H271" s="17">
        <f t="shared" si="13"/>
        <v>2064.9700000000003</v>
      </c>
      <c r="I271" s="17">
        <f t="shared" si="14"/>
        <v>70.176632004621595</v>
      </c>
      <c r="J271" s="6"/>
    </row>
    <row r="272" spans="1:10" ht="51" x14ac:dyDescent="0.2">
      <c r="A272" s="13">
        <v>1</v>
      </c>
      <c r="B272" s="14" t="s">
        <v>116</v>
      </c>
      <c r="C272" s="15" t="s">
        <v>117</v>
      </c>
      <c r="D272" s="16">
        <v>5450600</v>
      </c>
      <c r="E272" s="16">
        <v>2725200</v>
      </c>
      <c r="F272" s="16">
        <v>2326171.08</v>
      </c>
      <c r="G272" s="17">
        <f t="shared" si="12"/>
        <v>3124428.92</v>
      </c>
      <c r="H272" s="17">
        <f t="shared" si="13"/>
        <v>399028.91999999993</v>
      </c>
      <c r="I272" s="17">
        <f t="shared" si="14"/>
        <v>85.35781153676794</v>
      </c>
      <c r="J272" s="6"/>
    </row>
    <row r="273" spans="1:10" x14ac:dyDescent="0.2">
      <c r="A273" s="13">
        <v>1</v>
      </c>
      <c r="B273" s="14" t="s">
        <v>8</v>
      </c>
      <c r="C273" s="15" t="s">
        <v>9</v>
      </c>
      <c r="D273" s="16">
        <v>5450600</v>
      </c>
      <c r="E273" s="16">
        <v>2725200</v>
      </c>
      <c r="F273" s="16">
        <v>2326171.08</v>
      </c>
      <c r="G273" s="17">
        <f t="shared" si="12"/>
        <v>3124428.92</v>
      </c>
      <c r="H273" s="17">
        <f t="shared" si="13"/>
        <v>399028.91999999993</v>
      </c>
      <c r="I273" s="17">
        <f t="shared" si="14"/>
        <v>85.35781153676794</v>
      </c>
      <c r="J273" s="6"/>
    </row>
    <row r="274" spans="1:10" x14ac:dyDescent="0.2">
      <c r="A274" s="13">
        <v>1</v>
      </c>
      <c r="B274" s="14" t="s">
        <v>10</v>
      </c>
      <c r="C274" s="15" t="s">
        <v>11</v>
      </c>
      <c r="D274" s="16">
        <v>5450600</v>
      </c>
      <c r="E274" s="16">
        <v>2725200</v>
      </c>
      <c r="F274" s="16">
        <v>2326171.08</v>
      </c>
      <c r="G274" s="17">
        <f t="shared" si="12"/>
        <v>3124428.92</v>
      </c>
      <c r="H274" s="17">
        <f t="shared" si="13"/>
        <v>399028.91999999993</v>
      </c>
      <c r="I274" s="17">
        <f t="shared" si="14"/>
        <v>85.35781153676794</v>
      </c>
      <c r="J274" s="6"/>
    </row>
    <row r="275" spans="1:10" x14ac:dyDescent="0.2">
      <c r="A275" s="13">
        <v>1</v>
      </c>
      <c r="B275" s="14" t="s">
        <v>12</v>
      </c>
      <c r="C275" s="15" t="s">
        <v>13</v>
      </c>
      <c r="D275" s="16">
        <v>4467705</v>
      </c>
      <c r="E275" s="16">
        <v>2233771</v>
      </c>
      <c r="F275" s="16">
        <v>1922328.16</v>
      </c>
      <c r="G275" s="17">
        <f t="shared" si="12"/>
        <v>2545376.84</v>
      </c>
      <c r="H275" s="17">
        <f t="shared" si="13"/>
        <v>311442.84000000008</v>
      </c>
      <c r="I275" s="17">
        <f t="shared" si="14"/>
        <v>86.057530516780815</v>
      </c>
      <c r="J275" s="6"/>
    </row>
    <row r="276" spans="1:10" x14ac:dyDescent="0.2">
      <c r="A276" s="13">
        <v>0</v>
      </c>
      <c r="B276" s="14" t="s">
        <v>14</v>
      </c>
      <c r="C276" s="15" t="s">
        <v>15</v>
      </c>
      <c r="D276" s="16">
        <v>4467705</v>
      </c>
      <c r="E276" s="16">
        <v>2233771</v>
      </c>
      <c r="F276" s="16">
        <v>1922328.16</v>
      </c>
      <c r="G276" s="17">
        <f t="shared" si="12"/>
        <v>2545376.84</v>
      </c>
      <c r="H276" s="17">
        <f t="shared" si="13"/>
        <v>311442.84000000008</v>
      </c>
      <c r="I276" s="17">
        <f t="shared" si="14"/>
        <v>86.057530516780815</v>
      </c>
      <c r="J276" s="6"/>
    </row>
    <row r="277" spans="1:10" x14ac:dyDescent="0.2">
      <c r="A277" s="13">
        <v>0</v>
      </c>
      <c r="B277" s="14" t="s">
        <v>16</v>
      </c>
      <c r="C277" s="15" t="s">
        <v>17</v>
      </c>
      <c r="D277" s="16">
        <v>982895</v>
      </c>
      <c r="E277" s="16">
        <v>491429</v>
      </c>
      <c r="F277" s="16">
        <v>403842.92</v>
      </c>
      <c r="G277" s="17">
        <f t="shared" si="12"/>
        <v>579052.08000000007</v>
      </c>
      <c r="H277" s="17">
        <f t="shared" si="13"/>
        <v>87586.080000000016</v>
      </c>
      <c r="I277" s="17">
        <f t="shared" si="14"/>
        <v>82.177266705872057</v>
      </c>
      <c r="J277" s="6"/>
    </row>
    <row r="278" spans="1:10" ht="38.25" x14ac:dyDescent="0.2">
      <c r="A278" s="13">
        <v>1</v>
      </c>
      <c r="B278" s="14" t="s">
        <v>118</v>
      </c>
      <c r="C278" s="15" t="s">
        <v>119</v>
      </c>
      <c r="D278" s="16">
        <v>2192400</v>
      </c>
      <c r="E278" s="16">
        <v>1315500</v>
      </c>
      <c r="F278" s="16">
        <v>135156.39000000001</v>
      </c>
      <c r="G278" s="17">
        <f t="shared" si="12"/>
        <v>2057243.6099999999</v>
      </c>
      <c r="H278" s="17">
        <f t="shared" si="13"/>
        <v>1180343.6099999999</v>
      </c>
      <c r="I278" s="17">
        <f t="shared" si="14"/>
        <v>10.274145952109464</v>
      </c>
      <c r="J278" s="6"/>
    </row>
    <row r="279" spans="1:10" x14ac:dyDescent="0.2">
      <c r="A279" s="13">
        <v>1</v>
      </c>
      <c r="B279" s="14" t="s">
        <v>8</v>
      </c>
      <c r="C279" s="15" t="s">
        <v>9</v>
      </c>
      <c r="D279" s="16">
        <v>2192400</v>
      </c>
      <c r="E279" s="16">
        <v>1315500</v>
      </c>
      <c r="F279" s="16">
        <v>135156.39000000001</v>
      </c>
      <c r="G279" s="17">
        <f t="shared" si="12"/>
        <v>2057243.6099999999</v>
      </c>
      <c r="H279" s="17">
        <f t="shared" si="13"/>
        <v>1180343.6099999999</v>
      </c>
      <c r="I279" s="17">
        <f t="shared" si="14"/>
        <v>10.274145952109464</v>
      </c>
      <c r="J279" s="6"/>
    </row>
    <row r="280" spans="1:10" x14ac:dyDescent="0.2">
      <c r="A280" s="13">
        <v>1</v>
      </c>
      <c r="B280" s="14" t="s">
        <v>18</v>
      </c>
      <c r="C280" s="15" t="s">
        <v>19</v>
      </c>
      <c r="D280" s="16">
        <v>2192400</v>
      </c>
      <c r="E280" s="16">
        <v>1315500</v>
      </c>
      <c r="F280" s="16">
        <v>135156.39000000001</v>
      </c>
      <c r="G280" s="17">
        <f t="shared" si="12"/>
        <v>2057243.6099999999</v>
      </c>
      <c r="H280" s="17">
        <f t="shared" si="13"/>
        <v>1180343.6099999999</v>
      </c>
      <c r="I280" s="17">
        <f t="shared" si="14"/>
        <v>10.274145952109464</v>
      </c>
      <c r="J280" s="6"/>
    </row>
    <row r="281" spans="1:10" x14ac:dyDescent="0.2">
      <c r="A281" s="13">
        <v>0</v>
      </c>
      <c r="B281" s="14" t="s">
        <v>98</v>
      </c>
      <c r="C281" s="15" t="s">
        <v>99</v>
      </c>
      <c r="D281" s="16">
        <v>2192400</v>
      </c>
      <c r="E281" s="16">
        <v>1315500</v>
      </c>
      <c r="F281" s="16">
        <v>135156.39000000001</v>
      </c>
      <c r="G281" s="17">
        <f t="shared" si="12"/>
        <v>2057243.6099999999</v>
      </c>
      <c r="H281" s="17">
        <f t="shared" si="13"/>
        <v>1180343.6099999999</v>
      </c>
      <c r="I281" s="17">
        <f t="shared" si="14"/>
        <v>10.274145952109464</v>
      </c>
      <c r="J281" s="6"/>
    </row>
    <row r="282" spans="1:10" ht="38.25" x14ac:dyDescent="0.2">
      <c r="A282" s="13">
        <v>1</v>
      </c>
      <c r="B282" s="14" t="s">
        <v>120</v>
      </c>
      <c r="C282" s="15" t="s">
        <v>121</v>
      </c>
      <c r="D282" s="16">
        <v>56680</v>
      </c>
      <c r="E282" s="16">
        <v>50680</v>
      </c>
      <c r="F282" s="16">
        <v>1770</v>
      </c>
      <c r="G282" s="17">
        <f t="shared" si="12"/>
        <v>54910</v>
      </c>
      <c r="H282" s="17">
        <f t="shared" si="13"/>
        <v>48910</v>
      </c>
      <c r="I282" s="17">
        <f t="shared" si="14"/>
        <v>3.4925019731649569</v>
      </c>
      <c r="J282" s="6"/>
    </row>
    <row r="283" spans="1:10" x14ac:dyDescent="0.2">
      <c r="A283" s="13">
        <v>1</v>
      </c>
      <c r="B283" s="14" t="s">
        <v>8</v>
      </c>
      <c r="C283" s="15" t="s">
        <v>9</v>
      </c>
      <c r="D283" s="16">
        <v>56680</v>
      </c>
      <c r="E283" s="16">
        <v>50680</v>
      </c>
      <c r="F283" s="16">
        <v>1770</v>
      </c>
      <c r="G283" s="17">
        <f t="shared" si="12"/>
        <v>54910</v>
      </c>
      <c r="H283" s="17">
        <f t="shared" si="13"/>
        <v>48910</v>
      </c>
      <c r="I283" s="17">
        <f t="shared" si="14"/>
        <v>3.4925019731649569</v>
      </c>
      <c r="J283" s="6"/>
    </row>
    <row r="284" spans="1:10" x14ac:dyDescent="0.2">
      <c r="A284" s="13">
        <v>1</v>
      </c>
      <c r="B284" s="14" t="s">
        <v>18</v>
      </c>
      <c r="C284" s="15" t="s">
        <v>19</v>
      </c>
      <c r="D284" s="16">
        <v>56680</v>
      </c>
      <c r="E284" s="16">
        <v>50680</v>
      </c>
      <c r="F284" s="16">
        <v>1770</v>
      </c>
      <c r="G284" s="17">
        <f t="shared" si="12"/>
        <v>54910</v>
      </c>
      <c r="H284" s="17">
        <f t="shared" si="13"/>
        <v>48910</v>
      </c>
      <c r="I284" s="17">
        <f t="shared" si="14"/>
        <v>3.4925019731649569</v>
      </c>
      <c r="J284" s="6"/>
    </row>
    <row r="285" spans="1:10" x14ac:dyDescent="0.2">
      <c r="A285" s="13">
        <v>0</v>
      </c>
      <c r="B285" s="14" t="s">
        <v>20</v>
      </c>
      <c r="C285" s="15" t="s">
        <v>21</v>
      </c>
      <c r="D285" s="16">
        <v>45680</v>
      </c>
      <c r="E285" s="16">
        <v>45680</v>
      </c>
      <c r="F285" s="16">
        <v>1770</v>
      </c>
      <c r="G285" s="17">
        <f t="shared" si="12"/>
        <v>43910</v>
      </c>
      <c r="H285" s="17">
        <f t="shared" si="13"/>
        <v>43910</v>
      </c>
      <c r="I285" s="17">
        <f t="shared" si="14"/>
        <v>3.8747810858143605</v>
      </c>
      <c r="J285" s="6"/>
    </row>
    <row r="286" spans="1:10" x14ac:dyDescent="0.2">
      <c r="A286" s="13">
        <v>0</v>
      </c>
      <c r="B286" s="14" t="s">
        <v>22</v>
      </c>
      <c r="C286" s="15" t="s">
        <v>23</v>
      </c>
      <c r="D286" s="16">
        <v>11000</v>
      </c>
      <c r="E286" s="16">
        <v>5000</v>
      </c>
      <c r="F286" s="16">
        <v>0</v>
      </c>
      <c r="G286" s="17">
        <f t="shared" si="12"/>
        <v>11000</v>
      </c>
      <c r="H286" s="17">
        <f t="shared" si="13"/>
        <v>5000</v>
      </c>
      <c r="I286" s="17">
        <f t="shared" si="14"/>
        <v>0</v>
      </c>
      <c r="J286" s="6"/>
    </row>
    <row r="287" spans="1:10" ht="38.25" x14ac:dyDescent="0.2">
      <c r="A287" s="13">
        <v>1</v>
      </c>
      <c r="B287" s="14" t="s">
        <v>122</v>
      </c>
      <c r="C287" s="15" t="s">
        <v>123</v>
      </c>
      <c r="D287" s="16">
        <v>6110633</v>
      </c>
      <c r="E287" s="16">
        <v>3142390</v>
      </c>
      <c r="F287" s="16">
        <v>1148510.23</v>
      </c>
      <c r="G287" s="17">
        <f t="shared" si="12"/>
        <v>4962122.7699999996</v>
      </c>
      <c r="H287" s="17">
        <f t="shared" si="13"/>
        <v>1993879.77</v>
      </c>
      <c r="I287" s="17">
        <f t="shared" si="14"/>
        <v>36.548939819691377</v>
      </c>
      <c r="J287" s="6"/>
    </row>
    <row r="288" spans="1:10" x14ac:dyDescent="0.2">
      <c r="A288" s="13">
        <v>1</v>
      </c>
      <c r="B288" s="14" t="s">
        <v>8</v>
      </c>
      <c r="C288" s="15" t="s">
        <v>9</v>
      </c>
      <c r="D288" s="16">
        <v>4542415</v>
      </c>
      <c r="E288" s="16">
        <v>1574172</v>
      </c>
      <c r="F288" s="16">
        <v>1148510.23</v>
      </c>
      <c r="G288" s="17">
        <f t="shared" si="12"/>
        <v>3393904.77</v>
      </c>
      <c r="H288" s="17">
        <f t="shared" si="13"/>
        <v>425661.77</v>
      </c>
      <c r="I288" s="17">
        <f t="shared" si="14"/>
        <v>72.959640369667355</v>
      </c>
      <c r="J288" s="6"/>
    </row>
    <row r="289" spans="1:10" x14ac:dyDescent="0.2">
      <c r="A289" s="13">
        <v>1</v>
      </c>
      <c r="B289" s="14" t="s">
        <v>10</v>
      </c>
      <c r="C289" s="15" t="s">
        <v>11</v>
      </c>
      <c r="D289" s="16">
        <v>3297536</v>
      </c>
      <c r="E289" s="16">
        <v>844362</v>
      </c>
      <c r="F289" s="16">
        <v>699118.28</v>
      </c>
      <c r="G289" s="17">
        <f t="shared" si="12"/>
        <v>2598417.7199999997</v>
      </c>
      <c r="H289" s="17">
        <f t="shared" si="13"/>
        <v>145243.71999999997</v>
      </c>
      <c r="I289" s="17">
        <f t="shared" si="14"/>
        <v>82.79840637072725</v>
      </c>
      <c r="J289" s="6"/>
    </row>
    <row r="290" spans="1:10" x14ac:dyDescent="0.2">
      <c r="A290" s="13">
        <v>1</v>
      </c>
      <c r="B290" s="14" t="s">
        <v>12</v>
      </c>
      <c r="C290" s="15" t="s">
        <v>13</v>
      </c>
      <c r="D290" s="16">
        <v>2702898</v>
      </c>
      <c r="E290" s="16">
        <v>692100</v>
      </c>
      <c r="F290" s="16">
        <v>574888.72</v>
      </c>
      <c r="G290" s="17">
        <f t="shared" si="12"/>
        <v>2128009.2800000003</v>
      </c>
      <c r="H290" s="17">
        <f t="shared" si="13"/>
        <v>117211.28000000003</v>
      </c>
      <c r="I290" s="17">
        <f t="shared" si="14"/>
        <v>83.064401098107211</v>
      </c>
      <c r="J290" s="6"/>
    </row>
    <row r="291" spans="1:10" x14ac:dyDescent="0.2">
      <c r="A291" s="13">
        <v>0</v>
      </c>
      <c r="B291" s="14" t="s">
        <v>14</v>
      </c>
      <c r="C291" s="15" t="s">
        <v>15</v>
      </c>
      <c r="D291" s="16">
        <v>2702898</v>
      </c>
      <c r="E291" s="16">
        <v>692100</v>
      </c>
      <c r="F291" s="16">
        <v>574888.72</v>
      </c>
      <c r="G291" s="17">
        <f t="shared" si="12"/>
        <v>2128009.2800000003</v>
      </c>
      <c r="H291" s="17">
        <f t="shared" si="13"/>
        <v>117211.28000000003</v>
      </c>
      <c r="I291" s="17">
        <f t="shared" si="14"/>
        <v>83.064401098107211</v>
      </c>
      <c r="J291" s="6"/>
    </row>
    <row r="292" spans="1:10" x14ac:dyDescent="0.2">
      <c r="A292" s="13">
        <v>0</v>
      </c>
      <c r="B292" s="14" t="s">
        <v>16</v>
      </c>
      <c r="C292" s="15" t="s">
        <v>17</v>
      </c>
      <c r="D292" s="16">
        <v>594638</v>
      </c>
      <c r="E292" s="16">
        <v>152262</v>
      </c>
      <c r="F292" s="16">
        <v>124229.56</v>
      </c>
      <c r="G292" s="17">
        <f t="shared" si="12"/>
        <v>470408.44</v>
      </c>
      <c r="H292" s="17">
        <f t="shared" si="13"/>
        <v>28032.440000000002</v>
      </c>
      <c r="I292" s="17">
        <f t="shared" si="14"/>
        <v>81.589339428091051</v>
      </c>
      <c r="J292" s="6"/>
    </row>
    <row r="293" spans="1:10" x14ac:dyDescent="0.2">
      <c r="A293" s="13">
        <v>1</v>
      </c>
      <c r="B293" s="14" t="s">
        <v>18</v>
      </c>
      <c r="C293" s="15" t="s">
        <v>19</v>
      </c>
      <c r="D293" s="16">
        <v>1244879</v>
      </c>
      <c r="E293" s="16">
        <v>729810</v>
      </c>
      <c r="F293" s="16">
        <v>449391.95</v>
      </c>
      <c r="G293" s="17">
        <f t="shared" si="12"/>
        <v>795487.05</v>
      </c>
      <c r="H293" s="17">
        <f t="shared" si="13"/>
        <v>280418.05</v>
      </c>
      <c r="I293" s="17">
        <f t="shared" si="14"/>
        <v>61.576567873830179</v>
      </c>
      <c r="J293" s="6"/>
    </row>
    <row r="294" spans="1:10" x14ac:dyDescent="0.2">
      <c r="A294" s="13">
        <v>0</v>
      </c>
      <c r="B294" s="14" t="s">
        <v>20</v>
      </c>
      <c r="C294" s="15" t="s">
        <v>21</v>
      </c>
      <c r="D294" s="16">
        <v>208300</v>
      </c>
      <c r="E294" s="16">
        <v>75537</v>
      </c>
      <c r="F294" s="16">
        <v>0</v>
      </c>
      <c r="G294" s="17">
        <f t="shared" si="12"/>
        <v>208300</v>
      </c>
      <c r="H294" s="17">
        <f t="shared" si="13"/>
        <v>75537</v>
      </c>
      <c r="I294" s="17">
        <f t="shared" si="14"/>
        <v>0</v>
      </c>
      <c r="J294" s="6"/>
    </row>
    <row r="295" spans="1:10" x14ac:dyDescent="0.2">
      <c r="A295" s="13">
        <v>0</v>
      </c>
      <c r="B295" s="14" t="s">
        <v>22</v>
      </c>
      <c r="C295" s="15" t="s">
        <v>23</v>
      </c>
      <c r="D295" s="16">
        <v>93250</v>
      </c>
      <c r="E295" s="16">
        <v>14315</v>
      </c>
      <c r="F295" s="16">
        <v>2960</v>
      </c>
      <c r="G295" s="17">
        <f t="shared" si="12"/>
        <v>90290</v>
      </c>
      <c r="H295" s="17">
        <f t="shared" si="13"/>
        <v>11355</v>
      </c>
      <c r="I295" s="17">
        <f t="shared" si="14"/>
        <v>20.677610897659797</v>
      </c>
      <c r="J295" s="6"/>
    </row>
    <row r="296" spans="1:10" x14ac:dyDescent="0.2">
      <c r="A296" s="13">
        <v>1</v>
      </c>
      <c r="B296" s="14" t="s">
        <v>26</v>
      </c>
      <c r="C296" s="15" t="s">
        <v>27</v>
      </c>
      <c r="D296" s="16">
        <v>936497</v>
      </c>
      <c r="E296" s="16">
        <v>634126</v>
      </c>
      <c r="F296" s="16">
        <v>440599.95</v>
      </c>
      <c r="G296" s="17">
        <f t="shared" si="12"/>
        <v>495897.05</v>
      </c>
      <c r="H296" s="17">
        <f t="shared" si="13"/>
        <v>193526.05</v>
      </c>
      <c r="I296" s="17">
        <f t="shared" si="14"/>
        <v>69.481451635794784</v>
      </c>
      <c r="J296" s="6"/>
    </row>
    <row r="297" spans="1:10" x14ac:dyDescent="0.2">
      <c r="A297" s="13">
        <v>0</v>
      </c>
      <c r="B297" s="14" t="s">
        <v>30</v>
      </c>
      <c r="C297" s="15" t="s">
        <v>31</v>
      </c>
      <c r="D297" s="16">
        <v>6019</v>
      </c>
      <c r="E297" s="16">
        <v>1506</v>
      </c>
      <c r="F297" s="16">
        <v>0</v>
      </c>
      <c r="G297" s="17">
        <f t="shared" si="12"/>
        <v>6019</v>
      </c>
      <c r="H297" s="17">
        <f t="shared" si="13"/>
        <v>1506</v>
      </c>
      <c r="I297" s="17">
        <f t="shared" si="14"/>
        <v>0</v>
      </c>
      <c r="J297" s="6"/>
    </row>
    <row r="298" spans="1:10" x14ac:dyDescent="0.2">
      <c r="A298" s="13">
        <v>0</v>
      </c>
      <c r="B298" s="14" t="s">
        <v>32</v>
      </c>
      <c r="C298" s="15" t="s">
        <v>33</v>
      </c>
      <c r="D298" s="16">
        <v>930478</v>
      </c>
      <c r="E298" s="16">
        <v>632620</v>
      </c>
      <c r="F298" s="16">
        <v>440599.95</v>
      </c>
      <c r="G298" s="17">
        <f t="shared" si="12"/>
        <v>489878.05</v>
      </c>
      <c r="H298" s="17">
        <f t="shared" si="13"/>
        <v>192020.05</v>
      </c>
      <c r="I298" s="17">
        <f t="shared" si="14"/>
        <v>69.64685751319908</v>
      </c>
      <c r="J298" s="6"/>
    </row>
    <row r="299" spans="1:10" ht="25.5" x14ac:dyDescent="0.2">
      <c r="A299" s="13">
        <v>1</v>
      </c>
      <c r="B299" s="14" t="s">
        <v>66</v>
      </c>
      <c r="C299" s="15" t="s">
        <v>67</v>
      </c>
      <c r="D299" s="16">
        <v>6832</v>
      </c>
      <c r="E299" s="16">
        <v>5832</v>
      </c>
      <c r="F299" s="16">
        <v>5832</v>
      </c>
      <c r="G299" s="17">
        <f t="shared" si="12"/>
        <v>1000</v>
      </c>
      <c r="H299" s="17">
        <f t="shared" si="13"/>
        <v>0</v>
      </c>
      <c r="I299" s="17">
        <f t="shared" si="14"/>
        <v>100</v>
      </c>
      <c r="J299" s="6"/>
    </row>
    <row r="300" spans="1:10" ht="25.5" x14ac:dyDescent="0.2">
      <c r="A300" s="13">
        <v>0</v>
      </c>
      <c r="B300" s="14" t="s">
        <v>68</v>
      </c>
      <c r="C300" s="15" t="s">
        <v>69</v>
      </c>
      <c r="D300" s="16">
        <v>6832</v>
      </c>
      <c r="E300" s="16">
        <v>5832</v>
      </c>
      <c r="F300" s="16">
        <v>5832</v>
      </c>
      <c r="G300" s="17">
        <f t="shared" si="12"/>
        <v>1000</v>
      </c>
      <c r="H300" s="17">
        <f t="shared" si="13"/>
        <v>0</v>
      </c>
      <c r="I300" s="17">
        <f t="shared" si="14"/>
        <v>100</v>
      </c>
      <c r="J300" s="6"/>
    </row>
    <row r="301" spans="1:10" x14ac:dyDescent="0.2">
      <c r="A301" s="13">
        <v>1</v>
      </c>
      <c r="B301" s="14" t="s">
        <v>40</v>
      </c>
      <c r="C301" s="15" t="s">
        <v>41</v>
      </c>
      <c r="D301" s="16">
        <v>1568218</v>
      </c>
      <c r="E301" s="16">
        <v>1568218</v>
      </c>
      <c r="F301" s="16">
        <v>0</v>
      </c>
      <c r="G301" s="17">
        <f t="shared" si="12"/>
        <v>1568218</v>
      </c>
      <c r="H301" s="17">
        <f t="shared" si="13"/>
        <v>1568218</v>
      </c>
      <c r="I301" s="17">
        <f t="shared" si="14"/>
        <v>0</v>
      </c>
      <c r="J301" s="6"/>
    </row>
    <row r="302" spans="1:10" x14ac:dyDescent="0.2">
      <c r="A302" s="13">
        <v>1</v>
      </c>
      <c r="B302" s="14" t="s">
        <v>42</v>
      </c>
      <c r="C302" s="15" t="s">
        <v>43</v>
      </c>
      <c r="D302" s="16">
        <v>1568218</v>
      </c>
      <c r="E302" s="16">
        <v>1568218</v>
      </c>
      <c r="F302" s="16">
        <v>0</v>
      </c>
      <c r="G302" s="17">
        <f t="shared" si="12"/>
        <v>1568218</v>
      </c>
      <c r="H302" s="17">
        <f t="shared" si="13"/>
        <v>1568218</v>
      </c>
      <c r="I302" s="17">
        <f t="shared" si="14"/>
        <v>0</v>
      </c>
      <c r="J302" s="6"/>
    </row>
    <row r="303" spans="1:10" x14ac:dyDescent="0.2">
      <c r="A303" s="13">
        <v>1</v>
      </c>
      <c r="B303" s="14" t="s">
        <v>124</v>
      </c>
      <c r="C303" s="15" t="s">
        <v>125</v>
      </c>
      <c r="D303" s="16">
        <v>1568218</v>
      </c>
      <c r="E303" s="16">
        <v>1568218</v>
      </c>
      <c r="F303" s="16">
        <v>0</v>
      </c>
      <c r="G303" s="17">
        <f t="shared" si="12"/>
        <v>1568218</v>
      </c>
      <c r="H303" s="17">
        <f t="shared" si="13"/>
        <v>1568218</v>
      </c>
      <c r="I303" s="17">
        <f t="shared" si="14"/>
        <v>0</v>
      </c>
      <c r="J303" s="6"/>
    </row>
    <row r="304" spans="1:10" x14ac:dyDescent="0.2">
      <c r="A304" s="13">
        <v>0</v>
      </c>
      <c r="B304" s="14" t="s">
        <v>126</v>
      </c>
      <c r="C304" s="15" t="s">
        <v>127</v>
      </c>
      <c r="D304" s="16">
        <v>1568218</v>
      </c>
      <c r="E304" s="16">
        <v>1568218</v>
      </c>
      <c r="F304" s="16">
        <v>0</v>
      </c>
      <c r="G304" s="17">
        <f t="shared" si="12"/>
        <v>1568218</v>
      </c>
      <c r="H304" s="17">
        <f t="shared" si="13"/>
        <v>1568218</v>
      </c>
      <c r="I304" s="17">
        <f t="shared" si="14"/>
        <v>0</v>
      </c>
      <c r="J304" s="6"/>
    </row>
    <row r="305" spans="1:10" x14ac:dyDescent="0.2">
      <c r="A305" s="13">
        <v>1</v>
      </c>
      <c r="B305" s="14" t="s">
        <v>128</v>
      </c>
      <c r="C305" s="15" t="s">
        <v>61</v>
      </c>
      <c r="D305" s="16">
        <v>60000</v>
      </c>
      <c r="E305" s="16">
        <v>0</v>
      </c>
      <c r="F305" s="16">
        <v>0</v>
      </c>
      <c r="G305" s="17">
        <f t="shared" si="12"/>
        <v>60000</v>
      </c>
      <c r="H305" s="17">
        <f t="shared" si="13"/>
        <v>0</v>
      </c>
      <c r="I305" s="17">
        <f t="shared" si="14"/>
        <v>0</v>
      </c>
      <c r="J305" s="6"/>
    </row>
    <row r="306" spans="1:10" x14ac:dyDescent="0.2">
      <c r="A306" s="13">
        <v>1</v>
      </c>
      <c r="B306" s="14" t="s">
        <v>8</v>
      </c>
      <c r="C306" s="15" t="s">
        <v>9</v>
      </c>
      <c r="D306" s="16">
        <v>60000</v>
      </c>
      <c r="E306" s="16">
        <v>0</v>
      </c>
      <c r="F306" s="16">
        <v>0</v>
      </c>
      <c r="G306" s="17">
        <f t="shared" si="12"/>
        <v>60000</v>
      </c>
      <c r="H306" s="17">
        <f t="shared" si="13"/>
        <v>0</v>
      </c>
      <c r="I306" s="17">
        <f t="shared" si="14"/>
        <v>0</v>
      </c>
      <c r="J306" s="6"/>
    </row>
    <row r="307" spans="1:10" x14ac:dyDescent="0.2">
      <c r="A307" s="13">
        <v>1</v>
      </c>
      <c r="B307" s="14" t="s">
        <v>18</v>
      </c>
      <c r="C307" s="15" t="s">
        <v>19</v>
      </c>
      <c r="D307" s="16">
        <v>60000</v>
      </c>
      <c r="E307" s="16">
        <v>0</v>
      </c>
      <c r="F307" s="16">
        <v>0</v>
      </c>
      <c r="G307" s="17">
        <f t="shared" si="12"/>
        <v>60000</v>
      </c>
      <c r="H307" s="17">
        <f t="shared" si="13"/>
        <v>0</v>
      </c>
      <c r="I307" s="17">
        <f t="shared" si="14"/>
        <v>0</v>
      </c>
      <c r="J307" s="6"/>
    </row>
    <row r="308" spans="1:10" x14ac:dyDescent="0.2">
      <c r="A308" s="13">
        <v>0</v>
      </c>
      <c r="B308" s="14" t="s">
        <v>20</v>
      </c>
      <c r="C308" s="15" t="s">
        <v>21</v>
      </c>
      <c r="D308" s="16">
        <v>40000</v>
      </c>
      <c r="E308" s="16">
        <v>0</v>
      </c>
      <c r="F308" s="16">
        <v>0</v>
      </c>
      <c r="G308" s="17">
        <f t="shared" si="12"/>
        <v>40000</v>
      </c>
      <c r="H308" s="17">
        <f t="shared" si="13"/>
        <v>0</v>
      </c>
      <c r="I308" s="17">
        <f t="shared" si="14"/>
        <v>0</v>
      </c>
      <c r="J308" s="6"/>
    </row>
    <row r="309" spans="1:10" x14ac:dyDescent="0.2">
      <c r="A309" s="13">
        <v>0</v>
      </c>
      <c r="B309" s="14" t="s">
        <v>22</v>
      </c>
      <c r="C309" s="15" t="s">
        <v>23</v>
      </c>
      <c r="D309" s="16">
        <v>20000</v>
      </c>
      <c r="E309" s="16">
        <v>0</v>
      </c>
      <c r="F309" s="16">
        <v>0</v>
      </c>
      <c r="G309" s="17">
        <f t="shared" si="12"/>
        <v>20000</v>
      </c>
      <c r="H309" s="17">
        <f t="shared" si="13"/>
        <v>0</v>
      </c>
      <c r="I309" s="17">
        <f t="shared" si="14"/>
        <v>0</v>
      </c>
      <c r="J309" s="6"/>
    </row>
    <row r="310" spans="1:10" ht="51" x14ac:dyDescent="0.2">
      <c r="A310" s="13">
        <v>1</v>
      </c>
      <c r="B310" s="14" t="s">
        <v>129</v>
      </c>
      <c r="C310" s="15" t="s">
        <v>130</v>
      </c>
      <c r="D310" s="16">
        <v>85000</v>
      </c>
      <c r="E310" s="16">
        <v>40000</v>
      </c>
      <c r="F310" s="16">
        <v>0</v>
      </c>
      <c r="G310" s="17">
        <f t="shared" si="12"/>
        <v>85000</v>
      </c>
      <c r="H310" s="17">
        <f t="shared" si="13"/>
        <v>40000</v>
      </c>
      <c r="I310" s="17">
        <f t="shared" si="14"/>
        <v>0</v>
      </c>
      <c r="J310" s="6"/>
    </row>
    <row r="311" spans="1:10" x14ac:dyDescent="0.2">
      <c r="A311" s="13">
        <v>1</v>
      </c>
      <c r="B311" s="14" t="s">
        <v>8</v>
      </c>
      <c r="C311" s="15" t="s">
        <v>9</v>
      </c>
      <c r="D311" s="16">
        <v>85000</v>
      </c>
      <c r="E311" s="16">
        <v>40000</v>
      </c>
      <c r="F311" s="16">
        <v>0</v>
      </c>
      <c r="G311" s="17">
        <f t="shared" si="12"/>
        <v>85000</v>
      </c>
      <c r="H311" s="17">
        <f t="shared" si="13"/>
        <v>40000</v>
      </c>
      <c r="I311" s="17">
        <f t="shared" si="14"/>
        <v>0</v>
      </c>
      <c r="J311" s="6"/>
    </row>
    <row r="312" spans="1:10" x14ac:dyDescent="0.2">
      <c r="A312" s="13">
        <v>1</v>
      </c>
      <c r="B312" s="14" t="s">
        <v>18</v>
      </c>
      <c r="C312" s="15" t="s">
        <v>19</v>
      </c>
      <c r="D312" s="16">
        <v>85000</v>
      </c>
      <c r="E312" s="16">
        <v>40000</v>
      </c>
      <c r="F312" s="16">
        <v>0</v>
      </c>
      <c r="G312" s="17">
        <f t="shared" si="12"/>
        <v>85000</v>
      </c>
      <c r="H312" s="17">
        <f t="shared" si="13"/>
        <v>40000</v>
      </c>
      <c r="I312" s="17">
        <f t="shared" si="14"/>
        <v>0</v>
      </c>
      <c r="J312" s="6"/>
    </row>
    <row r="313" spans="1:10" x14ac:dyDescent="0.2">
      <c r="A313" s="13">
        <v>0</v>
      </c>
      <c r="B313" s="14" t="s">
        <v>20</v>
      </c>
      <c r="C313" s="15" t="s">
        <v>21</v>
      </c>
      <c r="D313" s="16">
        <v>60000</v>
      </c>
      <c r="E313" s="16">
        <v>30000</v>
      </c>
      <c r="F313" s="16">
        <v>0</v>
      </c>
      <c r="G313" s="17">
        <f t="shared" si="12"/>
        <v>60000</v>
      </c>
      <c r="H313" s="17">
        <f t="shared" si="13"/>
        <v>30000</v>
      </c>
      <c r="I313" s="17">
        <f t="shared" si="14"/>
        <v>0</v>
      </c>
      <c r="J313" s="6"/>
    </row>
    <row r="314" spans="1:10" x14ac:dyDescent="0.2">
      <c r="A314" s="13">
        <v>0</v>
      </c>
      <c r="B314" s="14" t="s">
        <v>22</v>
      </c>
      <c r="C314" s="15" t="s">
        <v>23</v>
      </c>
      <c r="D314" s="16">
        <v>25000</v>
      </c>
      <c r="E314" s="16">
        <v>10000</v>
      </c>
      <c r="F314" s="16">
        <v>0</v>
      </c>
      <c r="G314" s="17">
        <f t="shared" si="12"/>
        <v>25000</v>
      </c>
      <c r="H314" s="17">
        <f t="shared" si="13"/>
        <v>10000</v>
      </c>
      <c r="I314" s="17">
        <f t="shared" si="14"/>
        <v>0</v>
      </c>
      <c r="J314" s="6"/>
    </row>
    <row r="315" spans="1:10" ht="38.25" x14ac:dyDescent="0.2">
      <c r="A315" s="13">
        <v>1</v>
      </c>
      <c r="B315" s="14" t="s">
        <v>131</v>
      </c>
      <c r="C315" s="15" t="s">
        <v>91</v>
      </c>
      <c r="D315" s="16">
        <v>3492511</v>
      </c>
      <c r="E315" s="16">
        <v>724177</v>
      </c>
      <c r="F315" s="16">
        <v>625742.31000000006</v>
      </c>
      <c r="G315" s="17">
        <f t="shared" si="12"/>
        <v>2866768.69</v>
      </c>
      <c r="H315" s="17">
        <f t="shared" si="13"/>
        <v>98434.689999999944</v>
      </c>
      <c r="I315" s="17">
        <f t="shared" si="14"/>
        <v>86.407371402295311</v>
      </c>
      <c r="J315" s="6"/>
    </row>
    <row r="316" spans="1:10" x14ac:dyDescent="0.2">
      <c r="A316" s="13">
        <v>1</v>
      </c>
      <c r="B316" s="14" t="s">
        <v>8</v>
      </c>
      <c r="C316" s="15" t="s">
        <v>9</v>
      </c>
      <c r="D316" s="16">
        <v>3492511</v>
      </c>
      <c r="E316" s="16">
        <v>724177</v>
      </c>
      <c r="F316" s="16">
        <v>625742.31000000006</v>
      </c>
      <c r="G316" s="17">
        <f t="shared" si="12"/>
        <v>2866768.69</v>
      </c>
      <c r="H316" s="17">
        <f t="shared" si="13"/>
        <v>98434.689999999944</v>
      </c>
      <c r="I316" s="17">
        <f t="shared" si="14"/>
        <v>86.407371402295311</v>
      </c>
      <c r="J316" s="6"/>
    </row>
    <row r="317" spans="1:10" x14ac:dyDescent="0.2">
      <c r="A317" s="13">
        <v>1</v>
      </c>
      <c r="B317" s="14" t="s">
        <v>10</v>
      </c>
      <c r="C317" s="15" t="s">
        <v>11</v>
      </c>
      <c r="D317" s="16">
        <v>3295454</v>
      </c>
      <c r="E317" s="16">
        <v>661863</v>
      </c>
      <c r="F317" s="16">
        <v>596033.04</v>
      </c>
      <c r="G317" s="17">
        <f t="shared" si="12"/>
        <v>2699420.96</v>
      </c>
      <c r="H317" s="17">
        <f t="shared" si="13"/>
        <v>65829.959999999963</v>
      </c>
      <c r="I317" s="17">
        <f t="shared" si="14"/>
        <v>90.053838936456643</v>
      </c>
      <c r="J317" s="6"/>
    </row>
    <row r="318" spans="1:10" x14ac:dyDescent="0.2">
      <c r="A318" s="13">
        <v>1</v>
      </c>
      <c r="B318" s="14" t="s">
        <v>12</v>
      </c>
      <c r="C318" s="15" t="s">
        <v>13</v>
      </c>
      <c r="D318" s="16">
        <v>2821910</v>
      </c>
      <c r="E318" s="16">
        <v>566837</v>
      </c>
      <c r="F318" s="16">
        <v>510569.58</v>
      </c>
      <c r="G318" s="17">
        <f t="shared" si="12"/>
        <v>2311340.42</v>
      </c>
      <c r="H318" s="17">
        <f t="shared" si="13"/>
        <v>56267.419999999984</v>
      </c>
      <c r="I318" s="17">
        <f t="shared" si="14"/>
        <v>90.073439101540657</v>
      </c>
      <c r="J318" s="6"/>
    </row>
    <row r="319" spans="1:10" x14ac:dyDescent="0.2">
      <c r="A319" s="13">
        <v>0</v>
      </c>
      <c r="B319" s="14" t="s">
        <v>14</v>
      </c>
      <c r="C319" s="15" t="s">
        <v>15</v>
      </c>
      <c r="D319" s="16">
        <v>2821910</v>
      </c>
      <c r="E319" s="16">
        <v>566837</v>
      </c>
      <c r="F319" s="16">
        <v>510569.58</v>
      </c>
      <c r="G319" s="17">
        <f t="shared" si="12"/>
        <v>2311340.42</v>
      </c>
      <c r="H319" s="17">
        <f t="shared" si="13"/>
        <v>56267.419999999984</v>
      </c>
      <c r="I319" s="17">
        <f t="shared" si="14"/>
        <v>90.073439101540657</v>
      </c>
      <c r="J319" s="6"/>
    </row>
    <row r="320" spans="1:10" x14ac:dyDescent="0.2">
      <c r="A320" s="13">
        <v>0</v>
      </c>
      <c r="B320" s="14" t="s">
        <v>16</v>
      </c>
      <c r="C320" s="15" t="s">
        <v>17</v>
      </c>
      <c r="D320" s="16">
        <v>473544</v>
      </c>
      <c r="E320" s="16">
        <v>95026</v>
      </c>
      <c r="F320" s="16">
        <v>85463.46</v>
      </c>
      <c r="G320" s="17">
        <f t="shared" si="12"/>
        <v>388080.54</v>
      </c>
      <c r="H320" s="17">
        <f t="shared" si="13"/>
        <v>9562.5399999999936</v>
      </c>
      <c r="I320" s="17">
        <f t="shared" si="14"/>
        <v>89.936922526466446</v>
      </c>
      <c r="J320" s="6"/>
    </row>
    <row r="321" spans="1:10" x14ac:dyDescent="0.2">
      <c r="A321" s="13">
        <v>1</v>
      </c>
      <c r="B321" s="14" t="s">
        <v>18</v>
      </c>
      <c r="C321" s="15" t="s">
        <v>19</v>
      </c>
      <c r="D321" s="16">
        <v>196057</v>
      </c>
      <c r="E321" s="16">
        <v>61314</v>
      </c>
      <c r="F321" s="16">
        <v>29709.27</v>
      </c>
      <c r="G321" s="17">
        <f t="shared" si="12"/>
        <v>166347.73000000001</v>
      </c>
      <c r="H321" s="17">
        <f t="shared" si="13"/>
        <v>31604.73</v>
      </c>
      <c r="I321" s="17">
        <f t="shared" si="14"/>
        <v>48.454300812212544</v>
      </c>
      <c r="J321" s="6"/>
    </row>
    <row r="322" spans="1:10" x14ac:dyDescent="0.2">
      <c r="A322" s="13">
        <v>0</v>
      </c>
      <c r="B322" s="14" t="s">
        <v>20</v>
      </c>
      <c r="C322" s="15" t="s">
        <v>21</v>
      </c>
      <c r="D322" s="16">
        <v>117971</v>
      </c>
      <c r="E322" s="16">
        <v>35200</v>
      </c>
      <c r="F322" s="16">
        <v>11550</v>
      </c>
      <c r="G322" s="17">
        <f t="shared" si="12"/>
        <v>106421</v>
      </c>
      <c r="H322" s="17">
        <f t="shared" si="13"/>
        <v>23650</v>
      </c>
      <c r="I322" s="17">
        <f t="shared" si="14"/>
        <v>32.8125</v>
      </c>
      <c r="J322" s="6"/>
    </row>
    <row r="323" spans="1:10" x14ac:dyDescent="0.2">
      <c r="A323" s="13">
        <v>0</v>
      </c>
      <c r="B323" s="14" t="s">
        <v>22</v>
      </c>
      <c r="C323" s="15" t="s">
        <v>23</v>
      </c>
      <c r="D323" s="16">
        <v>31311</v>
      </c>
      <c r="E323" s="16">
        <v>12510</v>
      </c>
      <c r="F323" s="16">
        <v>4860</v>
      </c>
      <c r="G323" s="17">
        <f t="shared" si="12"/>
        <v>26451</v>
      </c>
      <c r="H323" s="17">
        <f t="shared" si="13"/>
        <v>7650</v>
      </c>
      <c r="I323" s="17">
        <f t="shared" si="14"/>
        <v>38.848920863309353</v>
      </c>
      <c r="J323" s="6"/>
    </row>
    <row r="324" spans="1:10" x14ac:dyDescent="0.2">
      <c r="A324" s="13">
        <v>1</v>
      </c>
      <c r="B324" s="14" t="s">
        <v>26</v>
      </c>
      <c r="C324" s="15" t="s">
        <v>27</v>
      </c>
      <c r="D324" s="16">
        <v>46775</v>
      </c>
      <c r="E324" s="16">
        <v>13604</v>
      </c>
      <c r="F324" s="16">
        <v>13299.27</v>
      </c>
      <c r="G324" s="17">
        <f t="shared" si="12"/>
        <v>33475.729999999996</v>
      </c>
      <c r="H324" s="17">
        <f t="shared" si="13"/>
        <v>304.72999999999956</v>
      </c>
      <c r="I324" s="17">
        <f t="shared" si="14"/>
        <v>97.759997059688331</v>
      </c>
      <c r="J324" s="6"/>
    </row>
    <row r="325" spans="1:10" x14ac:dyDescent="0.2">
      <c r="A325" s="13">
        <v>0</v>
      </c>
      <c r="B325" s="14" t="s">
        <v>30</v>
      </c>
      <c r="C325" s="15" t="s">
        <v>31</v>
      </c>
      <c r="D325" s="16">
        <v>678</v>
      </c>
      <c r="E325" s="16">
        <v>168</v>
      </c>
      <c r="F325" s="16">
        <v>0</v>
      </c>
      <c r="G325" s="17">
        <f t="shared" si="12"/>
        <v>678</v>
      </c>
      <c r="H325" s="17">
        <f t="shared" si="13"/>
        <v>168</v>
      </c>
      <c r="I325" s="17">
        <f t="shared" si="14"/>
        <v>0</v>
      </c>
      <c r="J325" s="6"/>
    </row>
    <row r="326" spans="1:10" x14ac:dyDescent="0.2">
      <c r="A326" s="13">
        <v>0</v>
      </c>
      <c r="B326" s="14" t="s">
        <v>32</v>
      </c>
      <c r="C326" s="15" t="s">
        <v>33</v>
      </c>
      <c r="D326" s="16">
        <v>44225</v>
      </c>
      <c r="E326" s="16">
        <v>12500</v>
      </c>
      <c r="F326" s="16">
        <v>12431.78</v>
      </c>
      <c r="G326" s="17">
        <f t="shared" si="12"/>
        <v>31793.22</v>
      </c>
      <c r="H326" s="17">
        <f t="shared" si="13"/>
        <v>68.219999999999345</v>
      </c>
      <c r="I326" s="17">
        <f t="shared" si="14"/>
        <v>99.454239999999999</v>
      </c>
      <c r="J326" s="6"/>
    </row>
    <row r="327" spans="1:10" x14ac:dyDescent="0.2">
      <c r="A327" s="13">
        <v>0</v>
      </c>
      <c r="B327" s="14" t="s">
        <v>34</v>
      </c>
      <c r="C327" s="15" t="s">
        <v>35</v>
      </c>
      <c r="D327" s="16">
        <v>1872</v>
      </c>
      <c r="E327" s="16">
        <v>936</v>
      </c>
      <c r="F327" s="16">
        <v>867.49</v>
      </c>
      <c r="G327" s="17">
        <f t="shared" ref="G327:G385" si="15">D327-F327</f>
        <v>1004.51</v>
      </c>
      <c r="H327" s="17">
        <f t="shared" ref="H327:H385" si="16">E327-F327</f>
        <v>68.509999999999991</v>
      </c>
      <c r="I327" s="17">
        <f t="shared" ref="I327:I385" si="17">IF(E327=0,0,(F327/E327)*100)</f>
        <v>92.680555555555557</v>
      </c>
      <c r="J327" s="6"/>
    </row>
    <row r="328" spans="1:10" x14ac:dyDescent="0.2">
      <c r="A328" s="13">
        <v>0</v>
      </c>
      <c r="B328" s="14" t="s">
        <v>38</v>
      </c>
      <c r="C328" s="15" t="s">
        <v>39</v>
      </c>
      <c r="D328" s="16">
        <v>1000</v>
      </c>
      <c r="E328" s="16">
        <v>1000</v>
      </c>
      <c r="F328" s="16">
        <v>0</v>
      </c>
      <c r="G328" s="17">
        <f t="shared" si="15"/>
        <v>1000</v>
      </c>
      <c r="H328" s="17">
        <f t="shared" si="16"/>
        <v>1000</v>
      </c>
      <c r="I328" s="17">
        <f t="shared" si="17"/>
        <v>0</v>
      </c>
      <c r="J328" s="6"/>
    </row>
    <row r="329" spans="1:10" ht="25.5" x14ac:dyDescent="0.2">
      <c r="A329" s="13">
        <v>1</v>
      </c>
      <c r="B329" s="14" t="s">
        <v>132</v>
      </c>
      <c r="C329" s="15" t="s">
        <v>133</v>
      </c>
      <c r="D329" s="16">
        <v>5190</v>
      </c>
      <c r="E329" s="16">
        <v>0</v>
      </c>
      <c r="F329" s="16">
        <v>0</v>
      </c>
      <c r="G329" s="17">
        <f t="shared" si="15"/>
        <v>5190</v>
      </c>
      <c r="H329" s="17">
        <f t="shared" si="16"/>
        <v>0</v>
      </c>
      <c r="I329" s="17">
        <f t="shared" si="17"/>
        <v>0</v>
      </c>
      <c r="J329" s="6"/>
    </row>
    <row r="330" spans="1:10" x14ac:dyDescent="0.2">
      <c r="A330" s="13">
        <v>1</v>
      </c>
      <c r="B330" s="14" t="s">
        <v>8</v>
      </c>
      <c r="C330" s="15" t="s">
        <v>9</v>
      </c>
      <c r="D330" s="16">
        <v>5190</v>
      </c>
      <c r="E330" s="16">
        <v>0</v>
      </c>
      <c r="F330" s="16">
        <v>0</v>
      </c>
      <c r="G330" s="17">
        <f t="shared" si="15"/>
        <v>5190</v>
      </c>
      <c r="H330" s="17">
        <f t="shared" si="16"/>
        <v>0</v>
      </c>
      <c r="I330" s="17">
        <f t="shared" si="17"/>
        <v>0</v>
      </c>
      <c r="J330" s="6"/>
    </row>
    <row r="331" spans="1:10" x14ac:dyDescent="0.2">
      <c r="A331" s="13">
        <v>1</v>
      </c>
      <c r="B331" s="14" t="s">
        <v>86</v>
      </c>
      <c r="C331" s="15" t="s">
        <v>87</v>
      </c>
      <c r="D331" s="16">
        <v>5190</v>
      </c>
      <c r="E331" s="16">
        <v>0</v>
      </c>
      <c r="F331" s="16">
        <v>0</v>
      </c>
      <c r="G331" s="17">
        <f t="shared" si="15"/>
        <v>5190</v>
      </c>
      <c r="H331" s="17">
        <f t="shared" si="16"/>
        <v>0</v>
      </c>
      <c r="I331" s="17">
        <f t="shared" si="17"/>
        <v>0</v>
      </c>
      <c r="J331" s="6"/>
    </row>
    <row r="332" spans="1:10" x14ac:dyDescent="0.2">
      <c r="A332" s="13">
        <v>0</v>
      </c>
      <c r="B332" s="14" t="s">
        <v>88</v>
      </c>
      <c r="C332" s="15" t="s">
        <v>89</v>
      </c>
      <c r="D332" s="16">
        <v>5190</v>
      </c>
      <c r="E332" s="16">
        <v>0</v>
      </c>
      <c r="F332" s="16">
        <v>0</v>
      </c>
      <c r="G332" s="17">
        <f t="shared" si="15"/>
        <v>5190</v>
      </c>
      <c r="H332" s="17">
        <f t="shared" si="16"/>
        <v>0</v>
      </c>
      <c r="I332" s="17">
        <f t="shared" si="17"/>
        <v>0</v>
      </c>
      <c r="J332" s="6"/>
    </row>
    <row r="333" spans="1:10" ht="51" x14ac:dyDescent="0.2">
      <c r="A333" s="13">
        <v>1</v>
      </c>
      <c r="B333" s="14" t="s">
        <v>134</v>
      </c>
      <c r="C333" s="15" t="s">
        <v>135</v>
      </c>
      <c r="D333" s="16">
        <v>4200</v>
      </c>
      <c r="E333" s="16">
        <v>2100</v>
      </c>
      <c r="F333" s="16">
        <v>1699.71</v>
      </c>
      <c r="G333" s="17">
        <f t="shared" si="15"/>
        <v>2500.29</v>
      </c>
      <c r="H333" s="17">
        <f t="shared" si="16"/>
        <v>400.28999999999996</v>
      </c>
      <c r="I333" s="17">
        <f t="shared" si="17"/>
        <v>80.938571428571422</v>
      </c>
      <c r="J333" s="6"/>
    </row>
    <row r="334" spans="1:10" x14ac:dyDescent="0.2">
      <c r="A334" s="13">
        <v>1</v>
      </c>
      <c r="B334" s="14" t="s">
        <v>8</v>
      </c>
      <c r="C334" s="15" t="s">
        <v>9</v>
      </c>
      <c r="D334" s="16">
        <v>4200</v>
      </c>
      <c r="E334" s="16">
        <v>2100</v>
      </c>
      <c r="F334" s="16">
        <v>1699.71</v>
      </c>
      <c r="G334" s="17">
        <f t="shared" si="15"/>
        <v>2500.29</v>
      </c>
      <c r="H334" s="17">
        <f t="shared" si="16"/>
        <v>400.28999999999996</v>
      </c>
      <c r="I334" s="17">
        <f t="shared" si="17"/>
        <v>80.938571428571422</v>
      </c>
      <c r="J334" s="6"/>
    </row>
    <row r="335" spans="1:10" x14ac:dyDescent="0.2">
      <c r="A335" s="13">
        <v>1</v>
      </c>
      <c r="B335" s="14" t="s">
        <v>86</v>
      </c>
      <c r="C335" s="15" t="s">
        <v>87</v>
      </c>
      <c r="D335" s="16">
        <v>4200</v>
      </c>
      <c r="E335" s="16">
        <v>2100</v>
      </c>
      <c r="F335" s="16">
        <v>1699.71</v>
      </c>
      <c r="G335" s="17">
        <f t="shared" si="15"/>
        <v>2500.29</v>
      </c>
      <c r="H335" s="17">
        <f t="shared" si="16"/>
        <v>400.28999999999996</v>
      </c>
      <c r="I335" s="17">
        <f t="shared" si="17"/>
        <v>80.938571428571422</v>
      </c>
      <c r="J335" s="6"/>
    </row>
    <row r="336" spans="1:10" x14ac:dyDescent="0.2">
      <c r="A336" s="13">
        <v>0</v>
      </c>
      <c r="B336" s="14" t="s">
        <v>88</v>
      </c>
      <c r="C336" s="15" t="s">
        <v>89</v>
      </c>
      <c r="D336" s="16">
        <v>4200</v>
      </c>
      <c r="E336" s="16">
        <v>2100</v>
      </c>
      <c r="F336" s="16">
        <v>1699.71</v>
      </c>
      <c r="G336" s="17">
        <f t="shared" si="15"/>
        <v>2500.29</v>
      </c>
      <c r="H336" s="17">
        <f t="shared" si="16"/>
        <v>400.28999999999996</v>
      </c>
      <c r="I336" s="17">
        <f t="shared" si="17"/>
        <v>80.938571428571422</v>
      </c>
      <c r="J336" s="6"/>
    </row>
    <row r="337" spans="1:10" ht="25.5" x14ac:dyDescent="0.2">
      <c r="A337" s="13">
        <v>1</v>
      </c>
      <c r="B337" s="14" t="s">
        <v>136</v>
      </c>
      <c r="C337" s="15" t="s">
        <v>137</v>
      </c>
      <c r="D337" s="16">
        <v>3726509</v>
      </c>
      <c r="E337" s="16">
        <v>531709</v>
      </c>
      <c r="F337" s="16">
        <v>283709</v>
      </c>
      <c r="G337" s="17">
        <f t="shared" si="15"/>
        <v>3442800</v>
      </c>
      <c r="H337" s="17">
        <f t="shared" si="16"/>
        <v>248000</v>
      </c>
      <c r="I337" s="17">
        <f t="shared" si="17"/>
        <v>53.357945793657812</v>
      </c>
      <c r="J337" s="6"/>
    </row>
    <row r="338" spans="1:10" x14ac:dyDescent="0.2">
      <c r="A338" s="13">
        <v>1</v>
      </c>
      <c r="B338" s="14" t="s">
        <v>8</v>
      </c>
      <c r="C338" s="15" t="s">
        <v>9</v>
      </c>
      <c r="D338" s="16">
        <v>3726509</v>
      </c>
      <c r="E338" s="16">
        <v>531709</v>
      </c>
      <c r="F338" s="16">
        <v>283709</v>
      </c>
      <c r="G338" s="17">
        <f t="shared" si="15"/>
        <v>3442800</v>
      </c>
      <c r="H338" s="17">
        <f t="shared" si="16"/>
        <v>248000</v>
      </c>
      <c r="I338" s="17">
        <f t="shared" si="17"/>
        <v>53.357945793657812</v>
      </c>
      <c r="J338" s="6"/>
    </row>
    <row r="339" spans="1:10" x14ac:dyDescent="0.2">
      <c r="A339" s="13">
        <v>1</v>
      </c>
      <c r="B339" s="14" t="s">
        <v>86</v>
      </c>
      <c r="C339" s="15" t="s">
        <v>87</v>
      </c>
      <c r="D339" s="16">
        <v>3726509</v>
      </c>
      <c r="E339" s="16">
        <v>531709</v>
      </c>
      <c r="F339" s="16">
        <v>283709</v>
      </c>
      <c r="G339" s="17">
        <f t="shared" si="15"/>
        <v>3442800</v>
      </c>
      <c r="H339" s="17">
        <f t="shared" si="16"/>
        <v>248000</v>
      </c>
      <c r="I339" s="17">
        <f t="shared" si="17"/>
        <v>53.357945793657812</v>
      </c>
      <c r="J339" s="6"/>
    </row>
    <row r="340" spans="1:10" x14ac:dyDescent="0.2">
      <c r="A340" s="13">
        <v>0</v>
      </c>
      <c r="B340" s="14" t="s">
        <v>88</v>
      </c>
      <c r="C340" s="15" t="s">
        <v>89</v>
      </c>
      <c r="D340" s="16">
        <v>3726509</v>
      </c>
      <c r="E340" s="16">
        <v>531709</v>
      </c>
      <c r="F340" s="16">
        <v>283709</v>
      </c>
      <c r="G340" s="17">
        <f t="shared" si="15"/>
        <v>3442800</v>
      </c>
      <c r="H340" s="17">
        <f t="shared" si="16"/>
        <v>248000</v>
      </c>
      <c r="I340" s="17">
        <f t="shared" si="17"/>
        <v>53.357945793657812</v>
      </c>
      <c r="J340" s="6"/>
    </row>
    <row r="341" spans="1:10" ht="25.5" x14ac:dyDescent="0.2">
      <c r="A341" s="13">
        <v>1</v>
      </c>
      <c r="B341" s="14" t="s">
        <v>138</v>
      </c>
      <c r="C341" s="15" t="s">
        <v>139</v>
      </c>
      <c r="D341" s="16">
        <v>307018</v>
      </c>
      <c r="E341" s="16">
        <v>96300</v>
      </c>
      <c r="F341" s="16">
        <v>96300</v>
      </c>
      <c r="G341" s="17">
        <f t="shared" si="15"/>
        <v>210718</v>
      </c>
      <c r="H341" s="17">
        <f t="shared" si="16"/>
        <v>0</v>
      </c>
      <c r="I341" s="17">
        <f t="shared" si="17"/>
        <v>100</v>
      </c>
      <c r="J341" s="6"/>
    </row>
    <row r="342" spans="1:10" x14ac:dyDescent="0.2">
      <c r="A342" s="13">
        <v>1</v>
      </c>
      <c r="B342" s="14" t="s">
        <v>8</v>
      </c>
      <c r="C342" s="15" t="s">
        <v>9</v>
      </c>
      <c r="D342" s="16">
        <v>307018</v>
      </c>
      <c r="E342" s="16">
        <v>96300</v>
      </c>
      <c r="F342" s="16">
        <v>96300</v>
      </c>
      <c r="G342" s="17">
        <f t="shared" si="15"/>
        <v>210718</v>
      </c>
      <c r="H342" s="17">
        <f t="shared" si="16"/>
        <v>0</v>
      </c>
      <c r="I342" s="17">
        <f t="shared" si="17"/>
        <v>100</v>
      </c>
      <c r="J342" s="6"/>
    </row>
    <row r="343" spans="1:10" x14ac:dyDescent="0.2">
      <c r="A343" s="13">
        <v>1</v>
      </c>
      <c r="B343" s="14" t="s">
        <v>18</v>
      </c>
      <c r="C343" s="15" t="s">
        <v>19</v>
      </c>
      <c r="D343" s="16">
        <v>700</v>
      </c>
      <c r="E343" s="16">
        <v>0</v>
      </c>
      <c r="F343" s="16">
        <v>0</v>
      </c>
      <c r="G343" s="17">
        <f t="shared" si="15"/>
        <v>700</v>
      </c>
      <c r="H343" s="17">
        <f t="shared" si="16"/>
        <v>0</v>
      </c>
      <c r="I343" s="17">
        <f t="shared" si="17"/>
        <v>0</v>
      </c>
      <c r="J343" s="6"/>
    </row>
    <row r="344" spans="1:10" x14ac:dyDescent="0.2">
      <c r="A344" s="13">
        <v>0</v>
      </c>
      <c r="B344" s="14" t="s">
        <v>98</v>
      </c>
      <c r="C344" s="15" t="s">
        <v>99</v>
      </c>
      <c r="D344" s="16">
        <v>700</v>
      </c>
      <c r="E344" s="16">
        <v>0</v>
      </c>
      <c r="F344" s="16">
        <v>0</v>
      </c>
      <c r="G344" s="17">
        <f t="shared" si="15"/>
        <v>700</v>
      </c>
      <c r="H344" s="17">
        <f t="shared" si="16"/>
        <v>0</v>
      </c>
      <c r="I344" s="17">
        <f t="shared" si="17"/>
        <v>0</v>
      </c>
      <c r="J344" s="6"/>
    </row>
    <row r="345" spans="1:10" x14ac:dyDescent="0.2">
      <c r="A345" s="13">
        <v>1</v>
      </c>
      <c r="B345" s="14" t="s">
        <v>86</v>
      </c>
      <c r="C345" s="15" t="s">
        <v>87</v>
      </c>
      <c r="D345" s="16">
        <v>306318</v>
      </c>
      <c r="E345" s="16">
        <v>96300</v>
      </c>
      <c r="F345" s="16">
        <v>96300</v>
      </c>
      <c r="G345" s="17">
        <f t="shared" si="15"/>
        <v>210018</v>
      </c>
      <c r="H345" s="17">
        <f t="shared" si="16"/>
        <v>0</v>
      </c>
      <c r="I345" s="17">
        <f t="shared" si="17"/>
        <v>100</v>
      </c>
      <c r="J345" s="6"/>
    </row>
    <row r="346" spans="1:10" x14ac:dyDescent="0.2">
      <c r="A346" s="13">
        <v>0</v>
      </c>
      <c r="B346" s="14" t="s">
        <v>88</v>
      </c>
      <c r="C346" s="15" t="s">
        <v>89</v>
      </c>
      <c r="D346" s="16">
        <v>306318</v>
      </c>
      <c r="E346" s="16">
        <v>96300</v>
      </c>
      <c r="F346" s="16">
        <v>96300</v>
      </c>
      <c r="G346" s="17">
        <f t="shared" si="15"/>
        <v>210018</v>
      </c>
      <c r="H346" s="17">
        <f t="shared" si="16"/>
        <v>0</v>
      </c>
      <c r="I346" s="17">
        <f t="shared" si="17"/>
        <v>100</v>
      </c>
      <c r="J346" s="6"/>
    </row>
    <row r="347" spans="1:10" ht="38.25" x14ac:dyDescent="0.2">
      <c r="A347" s="13">
        <v>1</v>
      </c>
      <c r="B347" s="14" t="s">
        <v>140</v>
      </c>
      <c r="C347" s="15" t="s">
        <v>91</v>
      </c>
      <c r="D347" s="16">
        <v>1888815</v>
      </c>
      <c r="E347" s="16">
        <v>486800</v>
      </c>
      <c r="F347" s="16">
        <v>326868.11</v>
      </c>
      <c r="G347" s="17">
        <f t="shared" si="15"/>
        <v>1561946.8900000001</v>
      </c>
      <c r="H347" s="17">
        <f t="shared" si="16"/>
        <v>159931.89000000001</v>
      </c>
      <c r="I347" s="17">
        <f t="shared" si="17"/>
        <v>67.146283894823327</v>
      </c>
      <c r="J347" s="6"/>
    </row>
    <row r="348" spans="1:10" x14ac:dyDescent="0.2">
      <c r="A348" s="13">
        <v>1</v>
      </c>
      <c r="B348" s="14" t="s">
        <v>8</v>
      </c>
      <c r="C348" s="15" t="s">
        <v>9</v>
      </c>
      <c r="D348" s="16">
        <v>1888815</v>
      </c>
      <c r="E348" s="16">
        <v>486800</v>
      </c>
      <c r="F348" s="16">
        <v>326868.11</v>
      </c>
      <c r="G348" s="17">
        <f t="shared" si="15"/>
        <v>1561946.8900000001</v>
      </c>
      <c r="H348" s="17">
        <f t="shared" si="16"/>
        <v>159931.89000000001</v>
      </c>
      <c r="I348" s="17">
        <f t="shared" si="17"/>
        <v>67.146283894823327</v>
      </c>
      <c r="J348" s="6"/>
    </row>
    <row r="349" spans="1:10" x14ac:dyDescent="0.2">
      <c r="A349" s="13">
        <v>1</v>
      </c>
      <c r="B349" s="14" t="s">
        <v>10</v>
      </c>
      <c r="C349" s="15" t="s">
        <v>11</v>
      </c>
      <c r="D349" s="16">
        <v>1764913</v>
      </c>
      <c r="E349" s="16">
        <v>449406</v>
      </c>
      <c r="F349" s="16">
        <v>313934.58</v>
      </c>
      <c r="G349" s="17">
        <f t="shared" si="15"/>
        <v>1450978.42</v>
      </c>
      <c r="H349" s="17">
        <f t="shared" si="16"/>
        <v>135471.41999999998</v>
      </c>
      <c r="I349" s="17">
        <f t="shared" si="17"/>
        <v>69.855449192934685</v>
      </c>
      <c r="J349" s="6"/>
    </row>
    <row r="350" spans="1:10" x14ac:dyDescent="0.2">
      <c r="A350" s="13">
        <v>1</v>
      </c>
      <c r="B350" s="14" t="s">
        <v>12</v>
      </c>
      <c r="C350" s="15" t="s">
        <v>13</v>
      </c>
      <c r="D350" s="16">
        <v>1446650</v>
      </c>
      <c r="E350" s="16">
        <v>368365</v>
      </c>
      <c r="F350" s="16">
        <v>257323.43</v>
      </c>
      <c r="G350" s="17">
        <f t="shared" si="15"/>
        <v>1189326.57</v>
      </c>
      <c r="H350" s="17">
        <f t="shared" si="16"/>
        <v>111041.57</v>
      </c>
      <c r="I350" s="17">
        <f t="shared" si="17"/>
        <v>69.855559024337282</v>
      </c>
      <c r="J350" s="6"/>
    </row>
    <row r="351" spans="1:10" x14ac:dyDescent="0.2">
      <c r="A351" s="13">
        <v>0</v>
      </c>
      <c r="B351" s="14" t="s">
        <v>14</v>
      </c>
      <c r="C351" s="15" t="s">
        <v>15</v>
      </c>
      <c r="D351" s="16">
        <v>1446650</v>
      </c>
      <c r="E351" s="16">
        <v>368365</v>
      </c>
      <c r="F351" s="16">
        <v>257323.43</v>
      </c>
      <c r="G351" s="17">
        <f t="shared" si="15"/>
        <v>1189326.57</v>
      </c>
      <c r="H351" s="17">
        <f t="shared" si="16"/>
        <v>111041.57</v>
      </c>
      <c r="I351" s="17">
        <f t="shared" si="17"/>
        <v>69.855559024337282</v>
      </c>
      <c r="J351" s="6"/>
    </row>
    <row r="352" spans="1:10" x14ac:dyDescent="0.2">
      <c r="A352" s="13">
        <v>0</v>
      </c>
      <c r="B352" s="14" t="s">
        <v>16</v>
      </c>
      <c r="C352" s="15" t="s">
        <v>17</v>
      </c>
      <c r="D352" s="16">
        <v>318263</v>
      </c>
      <c r="E352" s="16">
        <v>81041</v>
      </c>
      <c r="F352" s="16">
        <v>56611.15</v>
      </c>
      <c r="G352" s="17">
        <f t="shared" si="15"/>
        <v>261651.85</v>
      </c>
      <c r="H352" s="17">
        <f t="shared" si="16"/>
        <v>24429.85</v>
      </c>
      <c r="I352" s="17">
        <f t="shared" si="17"/>
        <v>69.854949963598685</v>
      </c>
      <c r="J352" s="6"/>
    </row>
    <row r="353" spans="1:10" x14ac:dyDescent="0.2">
      <c r="A353" s="13">
        <v>1</v>
      </c>
      <c r="B353" s="14" t="s">
        <v>18</v>
      </c>
      <c r="C353" s="15" t="s">
        <v>19</v>
      </c>
      <c r="D353" s="16">
        <v>122902</v>
      </c>
      <c r="E353" s="16">
        <v>36394</v>
      </c>
      <c r="F353" s="16">
        <v>12933.53</v>
      </c>
      <c r="G353" s="17">
        <f t="shared" si="15"/>
        <v>109968.47</v>
      </c>
      <c r="H353" s="17">
        <f t="shared" si="16"/>
        <v>23460.47</v>
      </c>
      <c r="I353" s="17">
        <f t="shared" si="17"/>
        <v>35.537533659394413</v>
      </c>
      <c r="J353" s="6"/>
    </row>
    <row r="354" spans="1:10" x14ac:dyDescent="0.2">
      <c r="A354" s="13">
        <v>0</v>
      </c>
      <c r="B354" s="14" t="s">
        <v>20</v>
      </c>
      <c r="C354" s="15" t="s">
        <v>21</v>
      </c>
      <c r="D354" s="16">
        <v>28474</v>
      </c>
      <c r="E354" s="16">
        <v>5000</v>
      </c>
      <c r="F354" s="16">
        <v>0</v>
      </c>
      <c r="G354" s="17">
        <f t="shared" si="15"/>
        <v>28474</v>
      </c>
      <c r="H354" s="17">
        <f t="shared" si="16"/>
        <v>5000</v>
      </c>
      <c r="I354" s="17">
        <f t="shared" si="17"/>
        <v>0</v>
      </c>
      <c r="J354" s="6"/>
    </row>
    <row r="355" spans="1:10" x14ac:dyDescent="0.2">
      <c r="A355" s="13">
        <v>0</v>
      </c>
      <c r="B355" s="14" t="s">
        <v>22</v>
      </c>
      <c r="C355" s="15" t="s">
        <v>23</v>
      </c>
      <c r="D355" s="16">
        <v>42000</v>
      </c>
      <c r="E355" s="16">
        <v>10500</v>
      </c>
      <c r="F355" s="16">
        <v>3760</v>
      </c>
      <c r="G355" s="17">
        <f t="shared" si="15"/>
        <v>38240</v>
      </c>
      <c r="H355" s="17">
        <f t="shared" si="16"/>
        <v>6740</v>
      </c>
      <c r="I355" s="17">
        <f t="shared" si="17"/>
        <v>35.80952380952381</v>
      </c>
      <c r="J355" s="6"/>
    </row>
    <row r="356" spans="1:10" x14ac:dyDescent="0.2">
      <c r="A356" s="13">
        <v>1</v>
      </c>
      <c r="B356" s="14" t="s">
        <v>26</v>
      </c>
      <c r="C356" s="15" t="s">
        <v>27</v>
      </c>
      <c r="D356" s="16">
        <v>52428</v>
      </c>
      <c r="E356" s="16">
        <v>20894</v>
      </c>
      <c r="F356" s="16">
        <v>9173.5300000000007</v>
      </c>
      <c r="G356" s="17">
        <f t="shared" si="15"/>
        <v>43254.47</v>
      </c>
      <c r="H356" s="17">
        <f t="shared" si="16"/>
        <v>11720.47</v>
      </c>
      <c r="I356" s="17">
        <f t="shared" si="17"/>
        <v>43.905092371015606</v>
      </c>
      <c r="J356" s="6"/>
    </row>
    <row r="357" spans="1:10" x14ac:dyDescent="0.2">
      <c r="A357" s="13">
        <v>0</v>
      </c>
      <c r="B357" s="14" t="s">
        <v>28</v>
      </c>
      <c r="C357" s="15" t="s">
        <v>29</v>
      </c>
      <c r="D357" s="16">
        <v>34772</v>
      </c>
      <c r="E357" s="16">
        <v>15971</v>
      </c>
      <c r="F357" s="16">
        <v>6271.04</v>
      </c>
      <c r="G357" s="17">
        <f t="shared" si="15"/>
        <v>28500.959999999999</v>
      </c>
      <c r="H357" s="17">
        <f t="shared" si="16"/>
        <v>9699.9599999999991</v>
      </c>
      <c r="I357" s="17">
        <f t="shared" si="17"/>
        <v>39.265168117212447</v>
      </c>
      <c r="J357" s="6"/>
    </row>
    <row r="358" spans="1:10" x14ac:dyDescent="0.2">
      <c r="A358" s="13">
        <v>0</v>
      </c>
      <c r="B358" s="14" t="s">
        <v>30</v>
      </c>
      <c r="C358" s="15" t="s">
        <v>31</v>
      </c>
      <c r="D358" s="16">
        <v>1596</v>
      </c>
      <c r="E358" s="16">
        <v>905</v>
      </c>
      <c r="F358" s="16">
        <v>265.8</v>
      </c>
      <c r="G358" s="17">
        <f t="shared" si="15"/>
        <v>1330.2</v>
      </c>
      <c r="H358" s="17">
        <f t="shared" si="16"/>
        <v>639.20000000000005</v>
      </c>
      <c r="I358" s="17">
        <f t="shared" si="17"/>
        <v>29.370165745856351</v>
      </c>
      <c r="J358" s="6"/>
    </row>
    <row r="359" spans="1:10" x14ac:dyDescent="0.2">
      <c r="A359" s="13">
        <v>0</v>
      </c>
      <c r="B359" s="14" t="s">
        <v>32</v>
      </c>
      <c r="C359" s="15" t="s">
        <v>33</v>
      </c>
      <c r="D359" s="16">
        <v>16060</v>
      </c>
      <c r="E359" s="16">
        <v>4018</v>
      </c>
      <c r="F359" s="16">
        <v>2636.69</v>
      </c>
      <c r="G359" s="17">
        <f t="shared" si="15"/>
        <v>13423.31</v>
      </c>
      <c r="H359" s="17">
        <f t="shared" si="16"/>
        <v>1381.31</v>
      </c>
      <c r="I359" s="17">
        <f t="shared" si="17"/>
        <v>65.621951219512198</v>
      </c>
      <c r="J359" s="6"/>
    </row>
    <row r="360" spans="1:10" x14ac:dyDescent="0.2">
      <c r="A360" s="13">
        <v>0</v>
      </c>
      <c r="B360" s="14" t="s">
        <v>38</v>
      </c>
      <c r="C360" s="15" t="s">
        <v>39</v>
      </c>
      <c r="D360" s="16">
        <v>1000</v>
      </c>
      <c r="E360" s="16">
        <v>1000</v>
      </c>
      <c r="F360" s="16">
        <v>0</v>
      </c>
      <c r="G360" s="17">
        <f t="shared" si="15"/>
        <v>1000</v>
      </c>
      <c r="H360" s="17">
        <f t="shared" si="16"/>
        <v>1000</v>
      </c>
      <c r="I360" s="17">
        <f t="shared" si="17"/>
        <v>0</v>
      </c>
      <c r="J360" s="6"/>
    </row>
    <row r="361" spans="1:10" ht="38.25" x14ac:dyDescent="0.2">
      <c r="A361" s="13">
        <v>1</v>
      </c>
      <c r="B361" s="14" t="s">
        <v>141</v>
      </c>
      <c r="C361" s="15" t="s">
        <v>91</v>
      </c>
      <c r="D361" s="16">
        <v>2611005</v>
      </c>
      <c r="E361" s="16">
        <v>555313</v>
      </c>
      <c r="F361" s="16">
        <v>450021.15999999992</v>
      </c>
      <c r="G361" s="17">
        <f t="shared" si="15"/>
        <v>2160983.84</v>
      </c>
      <c r="H361" s="17">
        <f t="shared" si="16"/>
        <v>105291.84000000008</v>
      </c>
      <c r="I361" s="17">
        <f t="shared" si="17"/>
        <v>81.039190510576901</v>
      </c>
      <c r="J361" s="6"/>
    </row>
    <row r="362" spans="1:10" x14ac:dyDescent="0.2">
      <c r="A362" s="13">
        <v>1</v>
      </c>
      <c r="B362" s="14" t="s">
        <v>8</v>
      </c>
      <c r="C362" s="15" t="s">
        <v>9</v>
      </c>
      <c r="D362" s="16">
        <v>2611005</v>
      </c>
      <c r="E362" s="16">
        <v>555313</v>
      </c>
      <c r="F362" s="16">
        <v>450021.15999999992</v>
      </c>
      <c r="G362" s="17">
        <f t="shared" si="15"/>
        <v>2160983.84</v>
      </c>
      <c r="H362" s="17">
        <f t="shared" si="16"/>
        <v>105291.84000000008</v>
      </c>
      <c r="I362" s="17">
        <f t="shared" si="17"/>
        <v>81.039190510576901</v>
      </c>
      <c r="J362" s="6"/>
    </row>
    <row r="363" spans="1:10" x14ac:dyDescent="0.2">
      <c r="A363" s="13">
        <v>1</v>
      </c>
      <c r="B363" s="14" t="s">
        <v>10</v>
      </c>
      <c r="C363" s="15" t="s">
        <v>11</v>
      </c>
      <c r="D363" s="16">
        <v>2493250</v>
      </c>
      <c r="E363" s="16">
        <v>543933</v>
      </c>
      <c r="F363" s="16">
        <v>442558.08999999997</v>
      </c>
      <c r="G363" s="17">
        <f t="shared" si="15"/>
        <v>2050691.9100000001</v>
      </c>
      <c r="H363" s="17">
        <f t="shared" si="16"/>
        <v>101374.91000000003</v>
      </c>
      <c r="I363" s="17">
        <f t="shared" si="17"/>
        <v>81.362610836261069</v>
      </c>
      <c r="J363" s="6"/>
    </row>
    <row r="364" spans="1:10" x14ac:dyDescent="0.2">
      <c r="A364" s="13">
        <v>1</v>
      </c>
      <c r="B364" s="14" t="s">
        <v>12</v>
      </c>
      <c r="C364" s="15" t="s">
        <v>13</v>
      </c>
      <c r="D364" s="16">
        <v>2043647</v>
      </c>
      <c r="E364" s="16">
        <v>445847</v>
      </c>
      <c r="F364" s="16">
        <v>362752.54</v>
      </c>
      <c r="G364" s="17">
        <f t="shared" si="15"/>
        <v>1680894.46</v>
      </c>
      <c r="H364" s="17">
        <f t="shared" si="16"/>
        <v>83094.460000000021</v>
      </c>
      <c r="I364" s="17">
        <f t="shared" si="17"/>
        <v>81.362561596242656</v>
      </c>
      <c r="J364" s="6"/>
    </row>
    <row r="365" spans="1:10" x14ac:dyDescent="0.2">
      <c r="A365" s="13">
        <v>0</v>
      </c>
      <c r="B365" s="14" t="s">
        <v>14</v>
      </c>
      <c r="C365" s="15" t="s">
        <v>15</v>
      </c>
      <c r="D365" s="16">
        <v>2043647</v>
      </c>
      <c r="E365" s="16">
        <v>445847</v>
      </c>
      <c r="F365" s="16">
        <v>362752.54</v>
      </c>
      <c r="G365" s="17">
        <f t="shared" si="15"/>
        <v>1680894.46</v>
      </c>
      <c r="H365" s="17">
        <f t="shared" si="16"/>
        <v>83094.460000000021</v>
      </c>
      <c r="I365" s="17">
        <f t="shared" si="17"/>
        <v>81.362561596242656</v>
      </c>
      <c r="J365" s="6"/>
    </row>
    <row r="366" spans="1:10" x14ac:dyDescent="0.2">
      <c r="A366" s="13">
        <v>0</v>
      </c>
      <c r="B366" s="14" t="s">
        <v>16</v>
      </c>
      <c r="C366" s="15" t="s">
        <v>17</v>
      </c>
      <c r="D366" s="16">
        <v>449603</v>
      </c>
      <c r="E366" s="16">
        <v>98086</v>
      </c>
      <c r="F366" s="16">
        <v>79805.55</v>
      </c>
      <c r="G366" s="17">
        <f t="shared" si="15"/>
        <v>369797.45</v>
      </c>
      <c r="H366" s="17">
        <f t="shared" si="16"/>
        <v>18280.449999999997</v>
      </c>
      <c r="I366" s="17">
        <f t="shared" si="17"/>
        <v>81.362834655302493</v>
      </c>
      <c r="J366" s="6"/>
    </row>
    <row r="367" spans="1:10" x14ac:dyDescent="0.2">
      <c r="A367" s="13">
        <v>1</v>
      </c>
      <c r="B367" s="14" t="s">
        <v>18</v>
      </c>
      <c r="C367" s="15" t="s">
        <v>19</v>
      </c>
      <c r="D367" s="16">
        <v>116755</v>
      </c>
      <c r="E367" s="16">
        <v>11380</v>
      </c>
      <c r="F367" s="16">
        <v>7463.0700000000006</v>
      </c>
      <c r="G367" s="17">
        <f t="shared" si="15"/>
        <v>109291.93</v>
      </c>
      <c r="H367" s="17">
        <f t="shared" si="16"/>
        <v>3916.9299999999994</v>
      </c>
      <c r="I367" s="17">
        <f t="shared" si="17"/>
        <v>65.580579964850614</v>
      </c>
      <c r="J367" s="6"/>
    </row>
    <row r="368" spans="1:10" x14ac:dyDescent="0.2">
      <c r="A368" s="13">
        <v>0</v>
      </c>
      <c r="B368" s="14" t="s">
        <v>20</v>
      </c>
      <c r="C368" s="15" t="s">
        <v>21</v>
      </c>
      <c r="D368" s="16">
        <v>37950</v>
      </c>
      <c r="E368" s="16">
        <v>0</v>
      </c>
      <c r="F368" s="16">
        <v>0</v>
      </c>
      <c r="G368" s="17">
        <f t="shared" si="15"/>
        <v>37950</v>
      </c>
      <c r="H368" s="17">
        <f t="shared" si="16"/>
        <v>0</v>
      </c>
      <c r="I368" s="17">
        <f t="shared" si="17"/>
        <v>0</v>
      </c>
      <c r="J368" s="6"/>
    </row>
    <row r="369" spans="1:10" x14ac:dyDescent="0.2">
      <c r="A369" s="13">
        <v>0</v>
      </c>
      <c r="B369" s="14" t="s">
        <v>22</v>
      </c>
      <c r="C369" s="15" t="s">
        <v>23</v>
      </c>
      <c r="D369" s="16">
        <v>40000</v>
      </c>
      <c r="E369" s="16">
        <v>900</v>
      </c>
      <c r="F369" s="16">
        <v>600</v>
      </c>
      <c r="G369" s="17">
        <f t="shared" si="15"/>
        <v>39400</v>
      </c>
      <c r="H369" s="17">
        <f t="shared" si="16"/>
        <v>300</v>
      </c>
      <c r="I369" s="17">
        <f t="shared" si="17"/>
        <v>66.666666666666657</v>
      </c>
      <c r="J369" s="6"/>
    </row>
    <row r="370" spans="1:10" x14ac:dyDescent="0.2">
      <c r="A370" s="13">
        <v>1</v>
      </c>
      <c r="B370" s="14" t="s">
        <v>26</v>
      </c>
      <c r="C370" s="15" t="s">
        <v>27</v>
      </c>
      <c r="D370" s="16">
        <v>38805</v>
      </c>
      <c r="E370" s="16">
        <v>10480</v>
      </c>
      <c r="F370" s="16">
        <v>6863.0700000000006</v>
      </c>
      <c r="G370" s="17">
        <f t="shared" si="15"/>
        <v>31941.93</v>
      </c>
      <c r="H370" s="17">
        <f t="shared" si="16"/>
        <v>3616.9299999999994</v>
      </c>
      <c r="I370" s="17">
        <f t="shared" si="17"/>
        <v>65.487309160305358</v>
      </c>
      <c r="J370" s="6"/>
    </row>
    <row r="371" spans="1:10" x14ac:dyDescent="0.2">
      <c r="A371" s="13">
        <v>0</v>
      </c>
      <c r="B371" s="14" t="s">
        <v>30</v>
      </c>
      <c r="C371" s="15" t="s">
        <v>31</v>
      </c>
      <c r="D371" s="16">
        <v>300</v>
      </c>
      <c r="E371" s="16">
        <v>75</v>
      </c>
      <c r="F371" s="16">
        <v>0</v>
      </c>
      <c r="G371" s="17">
        <f t="shared" si="15"/>
        <v>300</v>
      </c>
      <c r="H371" s="17">
        <f t="shared" si="16"/>
        <v>75</v>
      </c>
      <c r="I371" s="17">
        <f t="shared" si="17"/>
        <v>0</v>
      </c>
      <c r="J371" s="6"/>
    </row>
    <row r="372" spans="1:10" x14ac:dyDescent="0.2">
      <c r="A372" s="13">
        <v>0</v>
      </c>
      <c r="B372" s="14" t="s">
        <v>32</v>
      </c>
      <c r="C372" s="15" t="s">
        <v>33</v>
      </c>
      <c r="D372" s="16">
        <v>35500</v>
      </c>
      <c r="E372" s="16">
        <v>8700</v>
      </c>
      <c r="F372" s="16">
        <v>5941.22</v>
      </c>
      <c r="G372" s="17">
        <f t="shared" si="15"/>
        <v>29558.78</v>
      </c>
      <c r="H372" s="17">
        <f t="shared" si="16"/>
        <v>2758.7799999999997</v>
      </c>
      <c r="I372" s="17">
        <f t="shared" si="17"/>
        <v>68.289885057471267</v>
      </c>
      <c r="J372" s="6"/>
    </row>
    <row r="373" spans="1:10" x14ac:dyDescent="0.2">
      <c r="A373" s="13">
        <v>0</v>
      </c>
      <c r="B373" s="14" t="s">
        <v>34</v>
      </c>
      <c r="C373" s="15" t="s">
        <v>35</v>
      </c>
      <c r="D373" s="16">
        <v>3005</v>
      </c>
      <c r="E373" s="16">
        <v>1705</v>
      </c>
      <c r="F373" s="16">
        <v>921.85</v>
      </c>
      <c r="G373" s="17">
        <f t="shared" si="15"/>
        <v>2083.15</v>
      </c>
      <c r="H373" s="17">
        <f t="shared" si="16"/>
        <v>783.15</v>
      </c>
      <c r="I373" s="17">
        <f t="shared" si="17"/>
        <v>54.067448680351902</v>
      </c>
      <c r="J373" s="6"/>
    </row>
    <row r="374" spans="1:10" x14ac:dyDescent="0.2">
      <c r="A374" s="13">
        <v>0</v>
      </c>
      <c r="B374" s="14" t="s">
        <v>38</v>
      </c>
      <c r="C374" s="15" t="s">
        <v>39</v>
      </c>
      <c r="D374" s="16">
        <v>1000</v>
      </c>
      <c r="E374" s="16">
        <v>0</v>
      </c>
      <c r="F374" s="16">
        <v>0</v>
      </c>
      <c r="G374" s="17">
        <f t="shared" si="15"/>
        <v>1000</v>
      </c>
      <c r="H374" s="17">
        <f t="shared" si="16"/>
        <v>0</v>
      </c>
      <c r="I374" s="17">
        <f t="shared" si="17"/>
        <v>0</v>
      </c>
      <c r="J374" s="6"/>
    </row>
    <row r="375" spans="1:10" x14ac:dyDescent="0.2">
      <c r="A375" s="13">
        <v>1</v>
      </c>
      <c r="B375" s="14" t="s">
        <v>142</v>
      </c>
      <c r="C375" s="15" t="s">
        <v>143</v>
      </c>
      <c r="D375" s="16">
        <v>100000</v>
      </c>
      <c r="E375" s="16">
        <v>100000</v>
      </c>
      <c r="F375" s="16">
        <v>0</v>
      </c>
      <c r="G375" s="17">
        <f t="shared" si="15"/>
        <v>100000</v>
      </c>
      <c r="H375" s="17">
        <f t="shared" si="16"/>
        <v>100000</v>
      </c>
      <c r="I375" s="17">
        <f t="shared" si="17"/>
        <v>0</v>
      </c>
      <c r="J375" s="6"/>
    </row>
    <row r="376" spans="1:10" x14ac:dyDescent="0.2">
      <c r="A376" s="13">
        <v>0</v>
      </c>
      <c r="B376" s="14" t="s">
        <v>144</v>
      </c>
      <c r="C376" s="15" t="s">
        <v>145</v>
      </c>
      <c r="D376" s="16">
        <v>100000</v>
      </c>
      <c r="E376" s="16">
        <v>100000</v>
      </c>
      <c r="F376" s="16">
        <v>0</v>
      </c>
      <c r="G376" s="17">
        <f t="shared" si="15"/>
        <v>100000</v>
      </c>
      <c r="H376" s="17">
        <f t="shared" si="16"/>
        <v>100000</v>
      </c>
      <c r="I376" s="17">
        <f t="shared" si="17"/>
        <v>0</v>
      </c>
      <c r="J376" s="6"/>
    </row>
    <row r="377" spans="1:10" x14ac:dyDescent="0.2">
      <c r="A377" s="13">
        <v>1</v>
      </c>
      <c r="B377" s="14" t="s">
        <v>146</v>
      </c>
      <c r="C377" s="15" t="s">
        <v>147</v>
      </c>
      <c r="D377" s="16">
        <v>428865</v>
      </c>
      <c r="E377" s="16">
        <v>114070</v>
      </c>
      <c r="F377" s="16">
        <v>114070</v>
      </c>
      <c r="G377" s="17">
        <f t="shared" si="15"/>
        <v>314795</v>
      </c>
      <c r="H377" s="17">
        <f t="shared" si="16"/>
        <v>0</v>
      </c>
      <c r="I377" s="17">
        <f t="shared" si="17"/>
        <v>100</v>
      </c>
      <c r="J377" s="6"/>
    </row>
    <row r="378" spans="1:10" x14ac:dyDescent="0.2">
      <c r="A378" s="13">
        <v>1</v>
      </c>
      <c r="B378" s="14" t="s">
        <v>8</v>
      </c>
      <c r="C378" s="15" t="s">
        <v>9</v>
      </c>
      <c r="D378" s="16">
        <v>428865</v>
      </c>
      <c r="E378" s="16">
        <v>114070</v>
      </c>
      <c r="F378" s="16">
        <v>114070</v>
      </c>
      <c r="G378" s="17">
        <f t="shared" si="15"/>
        <v>314795</v>
      </c>
      <c r="H378" s="17">
        <f t="shared" si="16"/>
        <v>0</v>
      </c>
      <c r="I378" s="17">
        <f t="shared" si="17"/>
        <v>100</v>
      </c>
      <c r="J378" s="6"/>
    </row>
    <row r="379" spans="1:10" x14ac:dyDescent="0.2">
      <c r="A379" s="13">
        <v>1</v>
      </c>
      <c r="B379" s="14" t="s">
        <v>48</v>
      </c>
      <c r="C379" s="15" t="s">
        <v>49</v>
      </c>
      <c r="D379" s="16">
        <v>428865</v>
      </c>
      <c r="E379" s="16">
        <v>114070</v>
      </c>
      <c r="F379" s="16">
        <v>114070</v>
      </c>
      <c r="G379" s="17">
        <f t="shared" si="15"/>
        <v>314795</v>
      </c>
      <c r="H379" s="17">
        <f t="shared" si="16"/>
        <v>0</v>
      </c>
      <c r="I379" s="17">
        <f t="shared" si="17"/>
        <v>100</v>
      </c>
      <c r="J379" s="6"/>
    </row>
    <row r="380" spans="1:10" ht="25.5" x14ac:dyDescent="0.2">
      <c r="A380" s="13">
        <v>0</v>
      </c>
      <c r="B380" s="14" t="s">
        <v>148</v>
      </c>
      <c r="C380" s="15" t="s">
        <v>149</v>
      </c>
      <c r="D380" s="16">
        <v>428865</v>
      </c>
      <c r="E380" s="16">
        <v>114070</v>
      </c>
      <c r="F380" s="16">
        <v>114070</v>
      </c>
      <c r="G380" s="17">
        <f t="shared" si="15"/>
        <v>314795</v>
      </c>
      <c r="H380" s="17">
        <f t="shared" si="16"/>
        <v>0</v>
      </c>
      <c r="I380" s="17">
        <f t="shared" si="17"/>
        <v>100</v>
      </c>
      <c r="J380" s="6"/>
    </row>
    <row r="381" spans="1:10" ht="38.25" x14ac:dyDescent="0.2">
      <c r="A381" s="13">
        <v>1</v>
      </c>
      <c r="B381" s="14" t="s">
        <v>150</v>
      </c>
      <c r="C381" s="15" t="s">
        <v>151</v>
      </c>
      <c r="D381" s="16">
        <v>141600</v>
      </c>
      <c r="E381" s="16">
        <v>141600</v>
      </c>
      <c r="F381" s="16">
        <v>0</v>
      </c>
      <c r="G381" s="17">
        <f t="shared" si="15"/>
        <v>141600</v>
      </c>
      <c r="H381" s="17">
        <f t="shared" si="16"/>
        <v>141600</v>
      </c>
      <c r="I381" s="17">
        <f t="shared" si="17"/>
        <v>0</v>
      </c>
      <c r="J381" s="6"/>
    </row>
    <row r="382" spans="1:10" x14ac:dyDescent="0.2">
      <c r="A382" s="13">
        <v>1</v>
      </c>
      <c r="B382" s="14" t="s">
        <v>8</v>
      </c>
      <c r="C382" s="15" t="s">
        <v>9</v>
      </c>
      <c r="D382" s="16">
        <v>141600</v>
      </c>
      <c r="E382" s="16">
        <v>141600</v>
      </c>
      <c r="F382" s="16">
        <v>0</v>
      </c>
      <c r="G382" s="17">
        <f t="shared" si="15"/>
        <v>141600</v>
      </c>
      <c r="H382" s="17">
        <f t="shared" si="16"/>
        <v>141600</v>
      </c>
      <c r="I382" s="17">
        <f t="shared" si="17"/>
        <v>0</v>
      </c>
      <c r="J382" s="6"/>
    </row>
    <row r="383" spans="1:10" x14ac:dyDescent="0.2">
      <c r="A383" s="13">
        <v>1</v>
      </c>
      <c r="B383" s="14" t="s">
        <v>48</v>
      </c>
      <c r="C383" s="15" t="s">
        <v>49</v>
      </c>
      <c r="D383" s="16">
        <v>141600</v>
      </c>
      <c r="E383" s="16">
        <v>141600</v>
      </c>
      <c r="F383" s="16">
        <v>0</v>
      </c>
      <c r="G383" s="17">
        <f t="shared" si="15"/>
        <v>141600</v>
      </c>
      <c r="H383" s="17">
        <f t="shared" si="16"/>
        <v>141600</v>
      </c>
      <c r="I383" s="17">
        <f t="shared" si="17"/>
        <v>0</v>
      </c>
      <c r="J383" s="6"/>
    </row>
    <row r="384" spans="1:10" ht="25.5" x14ac:dyDescent="0.2">
      <c r="A384" s="13">
        <v>0</v>
      </c>
      <c r="B384" s="14" t="s">
        <v>148</v>
      </c>
      <c r="C384" s="15" t="s">
        <v>149</v>
      </c>
      <c r="D384" s="16">
        <v>141600</v>
      </c>
      <c r="E384" s="16">
        <v>141600</v>
      </c>
      <c r="F384" s="16">
        <v>0</v>
      </c>
      <c r="G384" s="17">
        <f t="shared" si="15"/>
        <v>141600</v>
      </c>
      <c r="H384" s="17">
        <f t="shared" si="16"/>
        <v>141600</v>
      </c>
      <c r="I384" s="17">
        <f t="shared" si="17"/>
        <v>0</v>
      </c>
      <c r="J384" s="6"/>
    </row>
    <row r="385" spans="1:10" x14ac:dyDescent="0.2">
      <c r="A385" s="13">
        <v>1</v>
      </c>
      <c r="B385" s="14" t="s">
        <v>152</v>
      </c>
      <c r="C385" s="15" t="s">
        <v>153</v>
      </c>
      <c r="D385" s="16">
        <v>216936243</v>
      </c>
      <c r="E385" s="16">
        <v>63083685</v>
      </c>
      <c r="F385" s="16">
        <v>49638882.020000018</v>
      </c>
      <c r="G385" s="17">
        <f t="shared" si="15"/>
        <v>167297360.97999999</v>
      </c>
      <c r="H385" s="17">
        <f t="shared" si="16"/>
        <v>13444802.979999982</v>
      </c>
      <c r="I385" s="17">
        <f t="shared" si="17"/>
        <v>78.687353188070759</v>
      </c>
      <c r="J385" s="6"/>
    </row>
    <row r="387" spans="1:10" x14ac:dyDescent="0.2">
      <c r="B387" s="10"/>
      <c r="C387" s="8"/>
      <c r="D387" s="6"/>
      <c r="E387" s="6"/>
      <c r="F387" s="6"/>
      <c r="G387" s="6"/>
      <c r="H387" s="6"/>
      <c r="I387" s="6"/>
    </row>
    <row r="395" spans="1:10" hidden="1" x14ac:dyDescent="0.2"/>
  </sheetData>
  <mergeCells count="1">
    <mergeCell ref="C2:F2"/>
  </mergeCells>
  <conditionalFormatting sqref="B7:B385">
    <cfRule type="expression" dxfId="47" priority="49" stopIfTrue="1">
      <formula>A7=1</formula>
    </cfRule>
    <cfRule type="expression" dxfId="46" priority="50" stopIfTrue="1">
      <formula>A7=2</formula>
    </cfRule>
    <cfRule type="expression" dxfId="45" priority="51" stopIfTrue="1">
      <formula>A7=3</formula>
    </cfRule>
  </conditionalFormatting>
  <conditionalFormatting sqref="C7:C385">
    <cfRule type="expression" dxfId="44" priority="52" stopIfTrue="1">
      <formula>A7=1</formula>
    </cfRule>
    <cfRule type="expression" dxfId="43" priority="53" stopIfTrue="1">
      <formula>A7=2</formula>
    </cfRule>
    <cfRule type="expression" dxfId="42" priority="54" stopIfTrue="1">
      <formula>A7=3</formula>
    </cfRule>
  </conditionalFormatting>
  <conditionalFormatting sqref="D7:D385">
    <cfRule type="expression" dxfId="41" priority="58" stopIfTrue="1">
      <formula>A7=1</formula>
    </cfRule>
    <cfRule type="expression" dxfId="40" priority="59" stopIfTrue="1">
      <formula>A7=2</formula>
    </cfRule>
    <cfRule type="expression" dxfId="39" priority="60" stopIfTrue="1">
      <formula>A7=3</formula>
    </cfRule>
  </conditionalFormatting>
  <conditionalFormatting sqref="E7:E385">
    <cfRule type="expression" dxfId="38" priority="61" stopIfTrue="1">
      <formula>A7=1</formula>
    </cfRule>
    <cfRule type="expression" dxfId="37" priority="62" stopIfTrue="1">
      <formula>A7=2</formula>
    </cfRule>
    <cfRule type="expression" dxfId="36" priority="63" stopIfTrue="1">
      <formula>A7=3</formula>
    </cfRule>
  </conditionalFormatting>
  <conditionalFormatting sqref="F7:F385">
    <cfRule type="expression" dxfId="35" priority="70" stopIfTrue="1">
      <formula>A7=1</formula>
    </cfRule>
    <cfRule type="expression" dxfId="34" priority="71" stopIfTrue="1">
      <formula>A7=2</formula>
    </cfRule>
    <cfRule type="expression" dxfId="33" priority="72" stopIfTrue="1">
      <formula>A7=3</formula>
    </cfRule>
  </conditionalFormatting>
  <conditionalFormatting sqref="G7:G385">
    <cfRule type="expression" dxfId="32" priority="88" stopIfTrue="1">
      <formula>A7=1</formula>
    </cfRule>
    <cfRule type="expression" dxfId="31" priority="89" stopIfTrue="1">
      <formula>A7=2</formula>
    </cfRule>
    <cfRule type="expression" dxfId="30" priority="90" stopIfTrue="1">
      <formula>A7=3</formula>
    </cfRule>
  </conditionalFormatting>
  <conditionalFormatting sqref="H7:H385">
    <cfRule type="expression" dxfId="29" priority="91" stopIfTrue="1">
      <formula>A7=1</formula>
    </cfRule>
    <cfRule type="expression" dxfId="28" priority="92" stopIfTrue="1">
      <formula>A7=2</formula>
    </cfRule>
    <cfRule type="expression" dxfId="27" priority="93" stopIfTrue="1">
      <formula>A7=3</formula>
    </cfRule>
  </conditionalFormatting>
  <conditionalFormatting sqref="I7:I385">
    <cfRule type="expression" dxfId="26" priority="94" stopIfTrue="1">
      <formula>A7=1</formula>
    </cfRule>
    <cfRule type="expression" dxfId="25" priority="95" stopIfTrue="1">
      <formula>A7=2</formula>
    </cfRule>
    <cfRule type="expression" dxfId="24" priority="96" stopIfTrue="1">
      <formula>A7=3</formula>
    </cfRule>
  </conditionalFormatting>
  <conditionalFormatting sqref="B387:B396">
    <cfRule type="expression" dxfId="23" priority="1" stopIfTrue="1">
      <formula>A387=1</formula>
    </cfRule>
    <cfRule type="expression" dxfId="22" priority="2" stopIfTrue="1">
      <formula>A387=2</formula>
    </cfRule>
    <cfRule type="expression" dxfId="21" priority="3" stopIfTrue="1">
      <formula>A387=3</formula>
    </cfRule>
  </conditionalFormatting>
  <conditionalFormatting sqref="C387:C396">
    <cfRule type="expression" dxfId="20" priority="4" stopIfTrue="1">
      <formula>A387=1</formula>
    </cfRule>
    <cfRule type="expression" dxfId="19" priority="5" stopIfTrue="1">
      <formula>A387=2</formula>
    </cfRule>
    <cfRule type="expression" dxfId="18" priority="6" stopIfTrue="1">
      <formula>A387=3</formula>
    </cfRule>
  </conditionalFormatting>
  <conditionalFormatting sqref="D387:D396">
    <cfRule type="expression" dxfId="17" priority="10" stopIfTrue="1">
      <formula>A387=1</formula>
    </cfRule>
    <cfRule type="expression" dxfId="16" priority="11" stopIfTrue="1">
      <formula>A387=2</formula>
    </cfRule>
    <cfRule type="expression" dxfId="15" priority="12" stopIfTrue="1">
      <formula>A387=3</formula>
    </cfRule>
  </conditionalFormatting>
  <conditionalFormatting sqref="E387:E396">
    <cfRule type="expression" dxfId="14" priority="13" stopIfTrue="1">
      <formula>A387=1</formula>
    </cfRule>
    <cfRule type="expression" dxfId="13" priority="14" stopIfTrue="1">
      <formula>A387=2</formula>
    </cfRule>
    <cfRule type="expression" dxfId="12" priority="15" stopIfTrue="1">
      <formula>A387=3</formula>
    </cfRule>
  </conditionalFormatting>
  <conditionalFormatting sqref="F387:F396">
    <cfRule type="expression" dxfId="11" priority="22" stopIfTrue="1">
      <formula>A387=1</formula>
    </cfRule>
    <cfRule type="expression" dxfId="10" priority="23" stopIfTrue="1">
      <formula>A387=2</formula>
    </cfRule>
    <cfRule type="expression" dxfId="9" priority="24" stopIfTrue="1">
      <formula>A387=3</formula>
    </cfRule>
  </conditionalFormatting>
  <conditionalFormatting sqref="G387:G396">
    <cfRule type="expression" dxfId="8" priority="40" stopIfTrue="1">
      <formula>A387=1</formula>
    </cfRule>
    <cfRule type="expression" dxfId="7" priority="41" stopIfTrue="1">
      <formula>A387=2</formula>
    </cfRule>
    <cfRule type="expression" dxfId="6" priority="42" stopIfTrue="1">
      <formula>A387=3</formula>
    </cfRule>
  </conditionalFormatting>
  <conditionalFormatting sqref="H387:H396">
    <cfRule type="expression" dxfId="5" priority="43" stopIfTrue="1">
      <formula>A387=1</formula>
    </cfRule>
    <cfRule type="expression" dxfId="4" priority="44" stopIfTrue="1">
      <formula>A387=2</formula>
    </cfRule>
    <cfRule type="expression" dxfId="3" priority="45" stopIfTrue="1">
      <formula>A387=3</formula>
    </cfRule>
  </conditionalFormatting>
  <conditionalFormatting sqref="I387:I396">
    <cfRule type="expression" dxfId="2" priority="46" stopIfTrue="1">
      <formula>A387=1</formula>
    </cfRule>
    <cfRule type="expression" dxfId="1" priority="47" stopIfTrue="1">
      <formula>A387=2</formula>
    </cfRule>
    <cfRule type="expression" dxfId="0" priority="48" stopIfTrue="1">
      <formula>A387=3</formula>
    </cfRule>
  </conditionalFormatting>
  <printOptions horizontalCentered="1"/>
  <pageMargins left="0.31496062992125984" right="0.31496062992125984" top="0.78740157480314965" bottom="0.39370078740157483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2026-04-01T05:05:28Z</cp:lastPrinted>
  <dcterms:created xsi:type="dcterms:W3CDTF">2026-04-01T04:54:28Z</dcterms:created>
  <dcterms:modified xsi:type="dcterms:W3CDTF">2026-04-24T07:55:38Z</dcterms:modified>
</cp:coreProperties>
</file>