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24240" windowHeight="13680"/>
  </bookViews>
  <sheets>
    <sheet name="КПК0116030" sheetId="1" r:id="rId1"/>
  </sheets>
  <definedNames>
    <definedName name="_xlnm.Print_Area" localSheetId="0">КПК0116030!$A$1:$BQ$114</definedName>
  </definedNames>
  <calcPr calcId="125725"/>
</workbook>
</file>

<file path=xl/calcChain.xml><?xml version="1.0" encoding="utf-8"?>
<calcChain xmlns="http://schemas.openxmlformats.org/spreadsheetml/2006/main">
  <c r="BC84" i="1"/>
  <c r="AX84"/>
  <c r="AI84"/>
  <c r="BH102"/>
  <c r="BC102"/>
  <c r="AX102"/>
  <c r="AI102"/>
  <c r="BH101"/>
  <c r="BC101"/>
  <c r="AX101"/>
  <c r="AI101"/>
  <c r="BH98"/>
  <c r="BC98"/>
  <c r="AX98"/>
  <c r="AI98"/>
  <c r="BH97"/>
  <c r="BC97"/>
  <c r="AX97"/>
  <c r="AI97"/>
  <c r="BH95"/>
  <c r="BC95"/>
  <c r="AX95"/>
  <c r="AI95"/>
  <c r="BH92"/>
  <c r="BC92"/>
  <c r="AX92"/>
  <c r="AI92"/>
  <c r="BH90"/>
  <c r="BC90"/>
  <c r="AX90"/>
  <c r="AI90"/>
  <c r="BH88"/>
  <c r="BC88"/>
  <c r="AX88"/>
  <c r="AI88"/>
  <c r="BH86"/>
  <c r="BC86"/>
  <c r="AX86"/>
  <c r="AI86"/>
  <c r="BB75"/>
  <c r="AW75"/>
  <c r="AQ75"/>
  <c r="AA75"/>
  <c r="BI67"/>
  <c r="BD67"/>
  <c r="AZ67"/>
  <c r="AK67"/>
  <c r="BI65"/>
  <c r="BD65"/>
  <c r="AZ65"/>
  <c r="AK65"/>
  <c r="BI64"/>
  <c r="BD64"/>
  <c r="AZ64"/>
  <c r="AK64"/>
  <c r="BI63"/>
  <c r="BD63"/>
  <c r="AZ63"/>
  <c r="AK63"/>
  <c r="BI62"/>
  <c r="BD62"/>
  <c r="AZ62"/>
  <c r="AK62"/>
  <c r="BI60"/>
  <c r="BD60"/>
  <c r="AZ60"/>
  <c r="AK60"/>
  <c r="BI58"/>
  <c r="BD58"/>
  <c r="AZ58"/>
  <c r="AK58"/>
  <c r="BI56"/>
  <c r="BD56"/>
  <c r="AZ56"/>
  <c r="AK56"/>
  <c r="BI54"/>
  <c r="BD54"/>
  <c r="AZ54"/>
  <c r="AK54"/>
  <c r="BM84" l="1"/>
  <c r="BM92"/>
  <c r="BM101"/>
  <c r="BN56"/>
  <c r="BM90"/>
  <c r="BM102"/>
  <c r="BM86"/>
  <c r="BN65"/>
  <c r="BG75"/>
  <c r="BM88"/>
  <c r="BM95"/>
  <c r="BM97"/>
  <c r="BM98"/>
  <c r="BN63"/>
  <c r="BN54"/>
  <c r="BN62"/>
  <c r="BN58"/>
  <c r="BN60"/>
  <c r="BN64"/>
  <c r="BN67"/>
</calcChain>
</file>

<file path=xl/sharedStrings.xml><?xml version="1.0" encoding="utf-8"?>
<sst xmlns="http://schemas.openxmlformats.org/spreadsheetml/2006/main" count="218" uniqueCount="139">
  <si>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</si>
  <si>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</si>
  <si>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</si>
  <si>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</si>
  <si>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</si>
  <si>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</si>
  <si>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</si>
  <si>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</si>
  <si>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</si>
  <si>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</si>
  <si>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</si>
  <si>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</si>
  <si>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</si>
  <si>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</si>
  <si>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</si>
  <si>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</si>
  <si>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</si>
  <si>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</si>
  <si>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</si>
  <si>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</si>
  <si>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</si>
  <si>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</si>
  <si>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</si>
  <si>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</si>
  <si>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</si>
  <si>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</si>
  <si>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</si>
  <si>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</si>
  <si>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</si>
  <si>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</si>
  <si>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</si>
  <si>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</si>
  <si>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</si>
  <si>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</si>
  <si>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</si>
  <si>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</si>
  <si>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</si>
  <si>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</si>
  <si>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</si>
  <si>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</si>
  <si>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</si>
  <si>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</si>
  <si>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</si>
  <si>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</si>
  <si>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</si>
  <si>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</si>
  <si>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</si>
  <si>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</si>
  <si>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</si>
  <si>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</si>
  <si>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</si>
  <si>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</si>
  <si>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</si>
  <si>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</si>
  <si>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</si>
  <si>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</si>
  <si>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</si>
  <si>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</si>
  <si>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</si>
  <si>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</si>
  <si>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</si>
  <si>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</si>
  <si>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утримання в належному технічному стані об`єктів вулично-дорожньої мережі</t>
  </si>
  <si>
    <t>Проведення поточного ремонту об`єктів транспортної інфраструктури</t>
  </si>
  <si>
    <t>Забезпечення благоустрою об`єктів соціально-культурної сфери</t>
  </si>
  <si>
    <t>Забезпечення функціонування мереж зовнішнього освітлення</t>
  </si>
  <si>
    <t>забезпечення поточного ремонту доріг</t>
  </si>
  <si>
    <t>Забезпечення поточного ремонту мережі вуличного освтлення</t>
  </si>
  <si>
    <t>Придбання предметів та обладнання для проведення робіт з благоустрою населених пунктів</t>
  </si>
  <si>
    <t>C67:BQ67</t>
  </si>
  <si>
    <t>C71:BQ71</t>
  </si>
  <si>
    <t>показник не виконано у звязку з економією електроенергії</t>
  </si>
  <si>
    <t>C73:BQ73</t>
  </si>
  <si>
    <t>C79:BQ79</t>
  </si>
  <si>
    <t>показник не виконано у зв'язку з  зменшенням фактичної вартості використаних матеріалів</t>
  </si>
  <si>
    <t>УСЬОГО</t>
  </si>
  <si>
    <t>Усього</t>
  </si>
  <si>
    <t>Затрат</t>
  </si>
  <si>
    <t/>
  </si>
  <si>
    <t>од.</t>
  </si>
  <si>
    <t>Продукту</t>
  </si>
  <si>
    <t>поточний ремонт мережі вуличного освітлення</t>
  </si>
  <si>
    <t>світлоточок</t>
  </si>
  <si>
    <t>активна електроенергія</t>
  </si>
  <si>
    <t>C115:BQ115</t>
  </si>
  <si>
    <t>Ефективності</t>
  </si>
  <si>
    <t>розрахунково</t>
  </si>
  <si>
    <t>середні витрати на оплату активної електроенергії</t>
  </si>
  <si>
    <t>грн.</t>
  </si>
  <si>
    <t>C119:BQ119</t>
  </si>
  <si>
    <t>Пояснення щодо причин розбіжностей між фактичними та затвердженими результативними показниками: фактична вартість однієї кВт години виявилася меншою ніж запланована</t>
  </si>
  <si>
    <t>середні витрати на поточний ремонт мережі вуличного освітлення</t>
  </si>
  <si>
    <t>C122:BQ122</t>
  </si>
  <si>
    <t>Пояснення щодо причин розбіжностей між фактичними та затвердженими результативними показниками: розбіжність між показниками виникла в результаті зменшенням вартості виконаного обєму робіт</t>
  </si>
  <si>
    <t>Якості</t>
  </si>
  <si>
    <t>відс.</t>
  </si>
  <si>
    <t>Підвищення рівня благоустрою сіл</t>
  </si>
  <si>
    <t>0100000</t>
  </si>
  <si>
    <t>Сільський голова</t>
  </si>
  <si>
    <t xml:space="preserve">  гривень</t>
  </si>
  <si>
    <t>0116030</t>
  </si>
  <si>
    <t>Організація благоустрою населених пунктів</t>
  </si>
  <si>
    <t>Галицинівська сільська рада</t>
  </si>
  <si>
    <t>0110000</t>
  </si>
  <si>
    <t>0620</t>
  </si>
  <si>
    <t>Проведення розрахунків за вуличне освітлення</t>
  </si>
  <si>
    <t>місцевого бюджету на 2020  рік</t>
  </si>
  <si>
    <t>Забезпечення збереження технічного та естетичного стану обєктів благоустрою, підвищення експлуатаційних якостей та продовження їх строків  служби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</si>
  <si>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</si>
  <si>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</si>
  <si>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Збір та вивезення побутових відходів з території сіл Галицинівської сільської ради</t>
  </si>
  <si>
    <t>Поточний та капітальний ремонти , реконструкція Памятників загиблим воїнам</t>
  </si>
  <si>
    <t>Поточний ремонт доріг в населених пунктах сільської ради</t>
  </si>
  <si>
    <t>Придбання предметів і матеріалів , необхідних для ремонту обєктів благоустрію населених пунктів</t>
  </si>
  <si>
    <t>Встановлення комплексної системи  відеоспостереження в с. Галицинове</t>
  </si>
  <si>
    <t>Благоустрій  території Галицинівської сільської ради</t>
  </si>
  <si>
    <t>Придбання щепорізу 4М130-ТР з підсиленою рамою</t>
  </si>
  <si>
    <t>Придбання СІП кабелю</t>
  </si>
  <si>
    <t>невиконання запланованих видатків пояснюється тим, що потреби у придбанні предметів і матеріалів у запланованому обємі не виникало</t>
  </si>
  <si>
    <t xml:space="preserve">показник не виконано у зв'язку зі зменшенням запланованого обєму робіт </t>
  </si>
  <si>
    <t>Оплата за активну електроенергію по вуличному освітленню</t>
  </si>
  <si>
    <t>населені пункти</t>
  </si>
  <si>
    <t>кВТ.год</t>
  </si>
  <si>
    <t>бюджетний запит на 2020 рік</t>
  </si>
  <si>
    <t>поточний ремонт доріг</t>
  </si>
  <si>
    <t>тис. грн</t>
  </si>
  <si>
    <t>Площа доріг, що планується відремонтувати</t>
  </si>
  <si>
    <t>кв.м</t>
  </si>
  <si>
    <t>середня вартість поточного ремонту 1 кв.м дороги</t>
  </si>
  <si>
    <t>Динаміка проведення поточного ремонту доріг з фактичним поточним ремонтом  в попередньому році</t>
  </si>
  <si>
    <t>Динаміка проведення поточного ремонту мережі вуличного освітлення  у порівнянні з фіктичним поточним ремонтом у попередньлму році</t>
  </si>
  <si>
    <t>Показник невиконано в звязку зі зменшенням видатків на проведенняя поточного ремонту вуличних туалетів на кладовищах в с. Лимани та на ліквідацію стихійних сміттєзвалищ</t>
  </si>
  <si>
    <t xml:space="preserve">Поточний ремонт мережівуличного освітлення </t>
  </si>
  <si>
    <t>Показник перевиконано в звязку з необхідністю збільшення обємів робіт</t>
  </si>
  <si>
    <t xml:space="preserve">Показник недовиканоно в зві\язку зі зменшенням обємів робіт впорівнянні з 2019 роком </t>
  </si>
  <si>
    <t xml:space="preserve">  За 2020 рік викнання видатків становить 3963,314 тис. грн. або 70,5% до уточнених річних планових показників 5623,593 тис.грн. Видатки були спрямовані на розвиток житлово-комунального господарства та благоустрою населених пунктів Галицинівської сільської ради.</t>
  </si>
  <si>
    <t>Іван НАЗАР</t>
  </si>
  <si>
    <t>Людмила ПАВЛЕНКО</t>
  </si>
  <si>
    <t>Заступник сільського голови-головний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</si>
</sst>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2" fillId="2" borderId="5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2" borderId="0" xfId="0" applyFont="1" applyFill="1" applyBorder="1" applyAlignment="1"/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top" wrapText="1"/>
    </xf>
    <xf numFmtId="2" fontId="10" fillId="2" borderId="3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4"/>
  <sheetViews>
    <sheetView tabSelected="1" topLeftCell="A37" zoomScaleNormal="100" workbookViewId="0">
      <selection activeCell="BZ52" sqref="BZ52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57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57" t="s">
        <v>23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4" ht="15.75" customHeight="1">
      <c r="A11" s="57" t="s">
        <v>43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4" ht="15.75" customHeight="1">
      <c r="A12" s="57" t="s">
        <v>106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64" ht="6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31.5" customHeight="1">
      <c r="A14" s="58" t="s">
        <v>11</v>
      </c>
      <c r="B14" s="58"/>
      <c r="C14" s="12"/>
      <c r="D14" s="53" t="s">
        <v>97</v>
      </c>
      <c r="E14" s="54"/>
      <c r="F14" s="54"/>
      <c r="G14" s="54"/>
      <c r="H14" s="54"/>
      <c r="I14" s="54"/>
      <c r="J14" s="54"/>
      <c r="K14" s="12"/>
      <c r="L14" s="51" t="s">
        <v>102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.95" customHeight="1">
      <c r="A15" s="10"/>
      <c r="B15" s="10"/>
      <c r="C15" s="10"/>
      <c r="D15" s="59" t="s">
        <v>40</v>
      </c>
      <c r="E15" s="59"/>
      <c r="F15" s="59"/>
      <c r="G15" s="59"/>
      <c r="H15" s="59"/>
      <c r="I15" s="59"/>
      <c r="J15" s="59"/>
      <c r="K15" s="10"/>
      <c r="L15" s="52" t="s">
        <v>0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64" ht="6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79" ht="27.75" customHeight="1">
      <c r="A17" s="58" t="s">
        <v>41</v>
      </c>
      <c r="B17" s="58"/>
      <c r="C17" s="12"/>
      <c r="D17" s="53" t="s">
        <v>103</v>
      </c>
      <c r="E17" s="54"/>
      <c r="F17" s="54"/>
      <c r="G17" s="54"/>
      <c r="H17" s="54"/>
      <c r="I17" s="54"/>
      <c r="J17" s="54"/>
      <c r="K17" s="12"/>
      <c r="L17" s="51" t="s">
        <v>102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79" ht="15.95" customHeight="1">
      <c r="A18" s="10"/>
      <c r="B18" s="10"/>
      <c r="C18" s="10"/>
      <c r="D18" s="59" t="s">
        <v>40</v>
      </c>
      <c r="E18" s="59"/>
      <c r="F18" s="59"/>
      <c r="G18" s="59"/>
      <c r="H18" s="59"/>
      <c r="I18" s="59"/>
      <c r="J18" s="59"/>
      <c r="K18" s="10"/>
      <c r="L18" s="52" t="s">
        <v>1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6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79" ht="27.75" customHeight="1">
      <c r="A20" s="58" t="s">
        <v>42</v>
      </c>
      <c r="B20" s="58"/>
      <c r="C20" s="12"/>
      <c r="D20" s="53" t="s">
        <v>100</v>
      </c>
      <c r="E20" s="54"/>
      <c r="F20" s="54"/>
      <c r="G20" s="54"/>
      <c r="H20" s="54"/>
      <c r="I20" s="54"/>
      <c r="J20" s="54"/>
      <c r="K20" s="12"/>
      <c r="L20" s="53" t="s">
        <v>104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1" t="s">
        <v>101</v>
      </c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79" ht="20.100000000000001" customHeight="1">
      <c r="A21" s="10"/>
      <c r="B21" s="10"/>
      <c r="C21" s="10"/>
      <c r="D21" s="50" t="s">
        <v>40</v>
      </c>
      <c r="E21" s="50"/>
      <c r="F21" s="50"/>
      <c r="G21" s="50"/>
      <c r="H21" s="50"/>
      <c r="I21" s="50"/>
      <c r="J21" s="50"/>
      <c r="K21" s="10"/>
      <c r="L21" s="52" t="s">
        <v>39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 t="s">
        <v>2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</row>
    <row r="23" spans="1:79" ht="15.75" customHeight="1">
      <c r="A23" s="39" t="s">
        <v>48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27.75" customHeight="1">
      <c r="A24" s="60" t="s">
        <v>6</v>
      </c>
      <c r="B24" s="60"/>
      <c r="C24" s="60"/>
      <c r="D24" s="60"/>
      <c r="E24" s="60"/>
      <c r="F24" s="60"/>
      <c r="G24" s="31" t="s">
        <v>46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3"/>
    </row>
    <row r="25" spans="1:79" ht="15.75">
      <c r="A25" s="30">
        <v>1</v>
      </c>
      <c r="B25" s="30"/>
      <c r="C25" s="30"/>
      <c r="D25" s="30"/>
      <c r="E25" s="30"/>
      <c r="F25" s="30"/>
      <c r="G25" s="31">
        <v>2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3"/>
    </row>
    <row r="26" spans="1:79" ht="10.5" hidden="1" customHeight="1">
      <c r="A26" s="34" t="s">
        <v>44</v>
      </c>
      <c r="B26" s="34"/>
      <c r="C26" s="34"/>
      <c r="D26" s="34"/>
      <c r="E26" s="34"/>
      <c r="F26" s="34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>
      <c r="A27" s="34">
        <v>1</v>
      </c>
      <c r="B27" s="34"/>
      <c r="C27" s="34"/>
      <c r="D27" s="34"/>
      <c r="E27" s="34"/>
      <c r="F27" s="34"/>
      <c r="G27" s="61" t="s">
        <v>107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3"/>
      <c r="CA27" s="1" t="s">
        <v>58</v>
      </c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39" t="s">
        <v>49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5.95" customHeight="1">
      <c r="A30" s="51" t="s">
        <v>96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>
      <c r="A32" s="39" t="s">
        <v>50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7.75" customHeight="1">
      <c r="A33" s="60" t="s">
        <v>6</v>
      </c>
      <c r="B33" s="60"/>
      <c r="C33" s="60"/>
      <c r="D33" s="60"/>
      <c r="E33" s="60"/>
      <c r="F33" s="60"/>
      <c r="G33" s="31" t="s">
        <v>47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3"/>
    </row>
    <row r="34" spans="1:79" ht="15.75">
      <c r="A34" s="30">
        <v>1</v>
      </c>
      <c r="B34" s="30"/>
      <c r="C34" s="30"/>
      <c r="D34" s="30"/>
      <c r="E34" s="30"/>
      <c r="F34" s="30"/>
      <c r="G34" s="31">
        <v>2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3"/>
    </row>
    <row r="35" spans="1:79" ht="10.5" hidden="1" customHeight="1">
      <c r="A35" s="34" t="s">
        <v>18</v>
      </c>
      <c r="B35" s="34"/>
      <c r="C35" s="34"/>
      <c r="D35" s="34"/>
      <c r="E35" s="34"/>
      <c r="F35" s="34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79" ht="12.75" customHeight="1">
      <c r="A36" s="78">
        <v>1</v>
      </c>
      <c r="B36" s="78"/>
      <c r="C36" s="78"/>
      <c r="D36" s="78"/>
      <c r="E36" s="78"/>
      <c r="F36" s="78"/>
      <c r="G36" s="21" t="s">
        <v>62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3"/>
      <c r="CA36" s="1" t="s">
        <v>59</v>
      </c>
    </row>
    <row r="37" spans="1:79" ht="12.75" customHeight="1">
      <c r="A37" s="78">
        <v>2</v>
      </c>
      <c r="B37" s="78"/>
      <c r="C37" s="78"/>
      <c r="D37" s="78"/>
      <c r="E37" s="78"/>
      <c r="F37" s="78"/>
      <c r="G37" s="21" t="s">
        <v>63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3"/>
    </row>
    <row r="38" spans="1:79" ht="12.75" customHeight="1">
      <c r="A38" s="78">
        <v>3</v>
      </c>
      <c r="B38" s="78"/>
      <c r="C38" s="78"/>
      <c r="D38" s="78"/>
      <c r="E38" s="78"/>
      <c r="F38" s="78"/>
      <c r="G38" s="21" t="s">
        <v>64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3"/>
    </row>
    <row r="39" spans="1:79" ht="12.75" customHeight="1">
      <c r="A39" s="78">
        <v>4</v>
      </c>
      <c r="B39" s="78"/>
      <c r="C39" s="78"/>
      <c r="D39" s="78"/>
      <c r="E39" s="78"/>
      <c r="F39" s="78"/>
      <c r="G39" s="21" t="s">
        <v>65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3"/>
    </row>
    <row r="40" spans="1:79" ht="12.75" customHeight="1">
      <c r="A40" s="78">
        <v>5</v>
      </c>
      <c r="B40" s="78"/>
      <c r="C40" s="78"/>
      <c r="D40" s="78"/>
      <c r="E40" s="78"/>
      <c r="F40" s="78"/>
      <c r="G40" s="21" t="s">
        <v>66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3"/>
    </row>
    <row r="41" spans="1:79" ht="12.75" customHeight="1">
      <c r="A41" s="78">
        <v>6</v>
      </c>
      <c r="B41" s="78"/>
      <c r="C41" s="78"/>
      <c r="D41" s="78"/>
      <c r="E41" s="78"/>
      <c r="F41" s="78"/>
      <c r="G41" s="21" t="s">
        <v>67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3"/>
    </row>
    <row r="42" spans="1:79" ht="12.75" customHeight="1">
      <c r="A42" s="79">
        <v>7</v>
      </c>
      <c r="B42" s="80"/>
      <c r="C42" s="80"/>
      <c r="D42" s="80"/>
      <c r="E42" s="80"/>
      <c r="F42" s="81"/>
      <c r="G42" s="21" t="s">
        <v>108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5"/>
    </row>
    <row r="43" spans="1:79" ht="12.75" customHeight="1">
      <c r="A43" s="79">
        <v>8</v>
      </c>
      <c r="B43" s="80"/>
      <c r="C43" s="80"/>
      <c r="D43" s="80"/>
      <c r="E43" s="80"/>
      <c r="F43" s="81"/>
      <c r="G43" s="21" t="s">
        <v>109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5"/>
    </row>
    <row r="44" spans="1:79" ht="12.75" customHeight="1">
      <c r="A44" s="79">
        <v>9</v>
      </c>
      <c r="B44" s="80"/>
      <c r="C44" s="80"/>
      <c r="D44" s="80"/>
      <c r="E44" s="80"/>
      <c r="F44" s="81"/>
      <c r="G44" s="21" t="s">
        <v>110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5"/>
    </row>
    <row r="45" spans="1:79" ht="12.75" customHeight="1">
      <c r="A45" s="79">
        <v>10</v>
      </c>
      <c r="B45" s="80"/>
      <c r="C45" s="80"/>
      <c r="D45" s="80"/>
      <c r="E45" s="80"/>
      <c r="F45" s="81"/>
      <c r="G45" s="21" t="s">
        <v>111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5"/>
    </row>
    <row r="46" spans="1:79" ht="12.75" customHeight="1">
      <c r="A46" s="78">
        <v>11</v>
      </c>
      <c r="B46" s="78"/>
      <c r="C46" s="78"/>
      <c r="D46" s="78"/>
      <c r="E46" s="78"/>
      <c r="F46" s="78"/>
      <c r="G46" s="21" t="s">
        <v>68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3"/>
    </row>
    <row r="48" spans="1:79" ht="15.75" customHeight="1">
      <c r="A48" s="39" t="s">
        <v>51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</row>
    <row r="49" spans="1:80" ht="15" customHeight="1">
      <c r="A49" s="38" t="s">
        <v>99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</row>
    <row r="50" spans="1:80" ht="48" customHeight="1">
      <c r="A50" s="30" t="s">
        <v>6</v>
      </c>
      <c r="B50" s="30"/>
      <c r="C50" s="30" t="s">
        <v>33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 t="s">
        <v>30</v>
      </c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 t="s">
        <v>54</v>
      </c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 t="s">
        <v>3</v>
      </c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</row>
    <row r="51" spans="1:80" ht="29.1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 t="s">
        <v>5</v>
      </c>
      <c r="AB51" s="30"/>
      <c r="AC51" s="30"/>
      <c r="AD51" s="30"/>
      <c r="AE51" s="30"/>
      <c r="AF51" s="30" t="s">
        <v>4</v>
      </c>
      <c r="AG51" s="30"/>
      <c r="AH51" s="30"/>
      <c r="AI51" s="30"/>
      <c r="AJ51" s="30"/>
      <c r="AK51" s="30" t="s">
        <v>31</v>
      </c>
      <c r="AL51" s="30"/>
      <c r="AM51" s="30"/>
      <c r="AN51" s="30"/>
      <c r="AO51" s="30"/>
      <c r="AP51" s="30" t="s">
        <v>5</v>
      </c>
      <c r="AQ51" s="30"/>
      <c r="AR51" s="30"/>
      <c r="AS51" s="30"/>
      <c r="AT51" s="30"/>
      <c r="AU51" s="30" t="s">
        <v>4</v>
      </c>
      <c r="AV51" s="30"/>
      <c r="AW51" s="30"/>
      <c r="AX51" s="30"/>
      <c r="AY51" s="30"/>
      <c r="AZ51" s="30" t="s">
        <v>31</v>
      </c>
      <c r="BA51" s="30"/>
      <c r="BB51" s="30"/>
      <c r="BC51" s="30"/>
      <c r="BD51" s="30" t="s">
        <v>5</v>
      </c>
      <c r="BE51" s="30"/>
      <c r="BF51" s="30"/>
      <c r="BG51" s="30"/>
      <c r="BH51" s="30"/>
      <c r="BI51" s="30" t="s">
        <v>4</v>
      </c>
      <c r="BJ51" s="30"/>
      <c r="BK51" s="30"/>
      <c r="BL51" s="30"/>
      <c r="BM51" s="30"/>
      <c r="BN51" s="30" t="s">
        <v>32</v>
      </c>
      <c r="BO51" s="30"/>
      <c r="BP51" s="30"/>
      <c r="BQ51" s="30"/>
    </row>
    <row r="52" spans="1:80" ht="15.95" customHeight="1">
      <c r="A52" s="40">
        <v>1</v>
      </c>
      <c r="B52" s="40"/>
      <c r="C52" s="40">
        <v>2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26">
        <v>3</v>
      </c>
      <c r="AB52" s="27"/>
      <c r="AC52" s="27"/>
      <c r="AD52" s="27"/>
      <c r="AE52" s="28"/>
      <c r="AF52" s="26">
        <v>4</v>
      </c>
      <c r="AG52" s="27"/>
      <c r="AH52" s="27"/>
      <c r="AI52" s="27"/>
      <c r="AJ52" s="28"/>
      <c r="AK52" s="26">
        <v>5</v>
      </c>
      <c r="AL52" s="27"/>
      <c r="AM52" s="27"/>
      <c r="AN52" s="27"/>
      <c r="AO52" s="28"/>
      <c r="AP52" s="26">
        <v>6</v>
      </c>
      <c r="AQ52" s="27"/>
      <c r="AR52" s="27"/>
      <c r="AS52" s="27"/>
      <c r="AT52" s="28"/>
      <c r="AU52" s="26">
        <v>7</v>
      </c>
      <c r="AV52" s="27"/>
      <c r="AW52" s="27"/>
      <c r="AX52" s="27"/>
      <c r="AY52" s="28"/>
      <c r="AZ52" s="26">
        <v>8</v>
      </c>
      <c r="BA52" s="27"/>
      <c r="BB52" s="27"/>
      <c r="BC52" s="28"/>
      <c r="BD52" s="26">
        <v>9</v>
      </c>
      <c r="BE52" s="27"/>
      <c r="BF52" s="27"/>
      <c r="BG52" s="27"/>
      <c r="BH52" s="28"/>
      <c r="BI52" s="40">
        <v>10</v>
      </c>
      <c r="BJ52" s="40"/>
      <c r="BK52" s="40"/>
      <c r="BL52" s="40"/>
      <c r="BM52" s="40"/>
      <c r="BN52" s="40">
        <v>11</v>
      </c>
      <c r="BO52" s="40"/>
      <c r="BP52" s="40"/>
      <c r="BQ52" s="40"/>
    </row>
    <row r="53" spans="1:80" ht="15.75" hidden="1" customHeight="1">
      <c r="A53" s="34" t="s">
        <v>18</v>
      </c>
      <c r="B53" s="34"/>
      <c r="C53" s="64" t="s">
        <v>19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5"/>
      <c r="AA53" s="41" t="s">
        <v>15</v>
      </c>
      <c r="AB53" s="41"/>
      <c r="AC53" s="41"/>
      <c r="AD53" s="41"/>
      <c r="AE53" s="41"/>
      <c r="AF53" s="41" t="s">
        <v>14</v>
      </c>
      <c r="AG53" s="41"/>
      <c r="AH53" s="41"/>
      <c r="AI53" s="41"/>
      <c r="AJ53" s="41"/>
      <c r="AK53" s="43" t="s">
        <v>21</v>
      </c>
      <c r="AL53" s="43"/>
      <c r="AM53" s="43"/>
      <c r="AN53" s="43"/>
      <c r="AO53" s="43"/>
      <c r="AP53" s="41" t="s">
        <v>16</v>
      </c>
      <c r="AQ53" s="41"/>
      <c r="AR53" s="41"/>
      <c r="AS53" s="41"/>
      <c r="AT53" s="41"/>
      <c r="AU53" s="41" t="s">
        <v>17</v>
      </c>
      <c r="AV53" s="41"/>
      <c r="AW53" s="41"/>
      <c r="AX53" s="41"/>
      <c r="AY53" s="41"/>
      <c r="AZ53" s="43" t="s">
        <v>21</v>
      </c>
      <c r="BA53" s="43"/>
      <c r="BB53" s="43"/>
      <c r="BC53" s="43"/>
      <c r="BD53" s="42" t="s">
        <v>37</v>
      </c>
      <c r="BE53" s="42"/>
      <c r="BF53" s="42"/>
      <c r="BG53" s="42"/>
      <c r="BH53" s="42"/>
      <c r="BI53" s="42" t="s">
        <v>37</v>
      </c>
      <c r="BJ53" s="42"/>
      <c r="BK53" s="42"/>
      <c r="BL53" s="42"/>
      <c r="BM53" s="42"/>
      <c r="BN53" s="29" t="s">
        <v>21</v>
      </c>
      <c r="BO53" s="29"/>
      <c r="BP53" s="29"/>
      <c r="BQ53" s="29"/>
      <c r="CA53" s="1" t="s">
        <v>24</v>
      </c>
    </row>
    <row r="54" spans="1:80" ht="31.5" customHeight="1">
      <c r="A54" s="82">
        <v>1</v>
      </c>
      <c r="B54" s="82"/>
      <c r="C54" s="66" t="s">
        <v>113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4"/>
      <c r="AA54" s="72">
        <v>245000</v>
      </c>
      <c r="AB54" s="72"/>
      <c r="AC54" s="72"/>
      <c r="AD54" s="72"/>
      <c r="AE54" s="72"/>
      <c r="AF54" s="72">
        <v>0</v>
      </c>
      <c r="AG54" s="72"/>
      <c r="AH54" s="72"/>
      <c r="AI54" s="72"/>
      <c r="AJ54" s="72"/>
      <c r="AK54" s="72">
        <f>AA54+AF54</f>
        <v>245000</v>
      </c>
      <c r="AL54" s="72"/>
      <c r="AM54" s="72"/>
      <c r="AN54" s="72"/>
      <c r="AO54" s="72"/>
      <c r="AP54" s="72">
        <v>195039</v>
      </c>
      <c r="AQ54" s="72"/>
      <c r="AR54" s="72"/>
      <c r="AS54" s="72"/>
      <c r="AT54" s="72"/>
      <c r="AU54" s="72">
        <v>0</v>
      </c>
      <c r="AV54" s="72"/>
      <c r="AW54" s="72"/>
      <c r="AX54" s="72"/>
      <c r="AY54" s="72"/>
      <c r="AZ54" s="72">
        <f>AP54+AU54</f>
        <v>195039</v>
      </c>
      <c r="BA54" s="72"/>
      <c r="BB54" s="72"/>
      <c r="BC54" s="72"/>
      <c r="BD54" s="72">
        <f>AP54-AA54</f>
        <v>-49961</v>
      </c>
      <c r="BE54" s="72"/>
      <c r="BF54" s="72"/>
      <c r="BG54" s="72"/>
      <c r="BH54" s="72"/>
      <c r="BI54" s="72">
        <f>AU54-AF54</f>
        <v>0</v>
      </c>
      <c r="BJ54" s="72"/>
      <c r="BK54" s="72"/>
      <c r="BL54" s="72"/>
      <c r="BM54" s="72"/>
      <c r="BN54" s="72">
        <f>BD54+BI54</f>
        <v>-49961</v>
      </c>
      <c r="BO54" s="72"/>
      <c r="BP54" s="72"/>
      <c r="BQ54" s="72"/>
      <c r="CA54" s="1" t="s">
        <v>25</v>
      </c>
    </row>
    <row r="55" spans="1:80" ht="15.75" customHeight="1">
      <c r="A55" s="82"/>
      <c r="B55" s="82"/>
      <c r="C55" s="66" t="s">
        <v>118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8"/>
      <c r="CB55" s="1" t="s">
        <v>69</v>
      </c>
    </row>
    <row r="56" spans="1:80" ht="15.75" customHeight="1">
      <c r="A56" s="82">
        <v>3</v>
      </c>
      <c r="B56" s="82"/>
      <c r="C56" s="69" t="s">
        <v>105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1"/>
      <c r="AA56" s="72">
        <v>2175242</v>
      </c>
      <c r="AB56" s="72"/>
      <c r="AC56" s="72"/>
      <c r="AD56" s="72"/>
      <c r="AE56" s="72"/>
      <c r="AF56" s="72">
        <v>0</v>
      </c>
      <c r="AG56" s="72"/>
      <c r="AH56" s="72"/>
      <c r="AI56" s="72"/>
      <c r="AJ56" s="72"/>
      <c r="AK56" s="72">
        <f>AA56+AF56</f>
        <v>2175242</v>
      </c>
      <c r="AL56" s="72"/>
      <c r="AM56" s="72"/>
      <c r="AN56" s="72"/>
      <c r="AO56" s="72"/>
      <c r="AP56" s="72">
        <v>883595</v>
      </c>
      <c r="AQ56" s="72"/>
      <c r="AR56" s="72"/>
      <c r="AS56" s="72"/>
      <c r="AT56" s="72"/>
      <c r="AU56" s="72">
        <v>0</v>
      </c>
      <c r="AV56" s="72"/>
      <c r="AW56" s="72"/>
      <c r="AX56" s="72"/>
      <c r="AY56" s="72"/>
      <c r="AZ56" s="72">
        <f>AP56+AU56</f>
        <v>883595</v>
      </c>
      <c r="BA56" s="72"/>
      <c r="BB56" s="72"/>
      <c r="BC56" s="72"/>
      <c r="BD56" s="72">
        <f>AP56-AA56</f>
        <v>-1291647</v>
      </c>
      <c r="BE56" s="72"/>
      <c r="BF56" s="72"/>
      <c r="BG56" s="72"/>
      <c r="BH56" s="72"/>
      <c r="BI56" s="72">
        <f>AU56-AF56</f>
        <v>0</v>
      </c>
      <c r="BJ56" s="72"/>
      <c r="BK56" s="72"/>
      <c r="BL56" s="72"/>
      <c r="BM56" s="72"/>
      <c r="BN56" s="72">
        <f>BD56+BI56</f>
        <v>-1291647</v>
      </c>
      <c r="BO56" s="72"/>
      <c r="BP56" s="72"/>
      <c r="BQ56" s="72"/>
    </row>
    <row r="57" spans="1:80" ht="15.75" customHeight="1">
      <c r="A57" s="82"/>
      <c r="B57" s="82"/>
      <c r="C57" s="66" t="s">
        <v>71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8"/>
      <c r="CB57" s="1" t="s">
        <v>70</v>
      </c>
    </row>
    <row r="58" spans="1:80" ht="31.5" customHeight="1">
      <c r="A58" s="82">
        <v>4</v>
      </c>
      <c r="B58" s="82"/>
      <c r="C58" s="69" t="s">
        <v>132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1"/>
      <c r="AA58" s="72">
        <v>595358</v>
      </c>
      <c r="AB58" s="72"/>
      <c r="AC58" s="72"/>
      <c r="AD58" s="72"/>
      <c r="AE58" s="72"/>
      <c r="AF58" s="72">
        <v>0</v>
      </c>
      <c r="AG58" s="72"/>
      <c r="AH58" s="72"/>
      <c r="AI58" s="72"/>
      <c r="AJ58" s="72"/>
      <c r="AK58" s="72">
        <f>AA58+AF58</f>
        <v>595358</v>
      </c>
      <c r="AL58" s="72"/>
      <c r="AM58" s="72"/>
      <c r="AN58" s="72"/>
      <c r="AO58" s="72"/>
      <c r="AP58" s="72">
        <v>595322.4</v>
      </c>
      <c r="AQ58" s="72"/>
      <c r="AR58" s="72"/>
      <c r="AS58" s="72"/>
      <c r="AT58" s="72"/>
      <c r="AU58" s="72">
        <v>0</v>
      </c>
      <c r="AV58" s="72"/>
      <c r="AW58" s="72"/>
      <c r="AX58" s="72"/>
      <c r="AY58" s="72"/>
      <c r="AZ58" s="72">
        <f>AP58+AU58</f>
        <v>595322.4</v>
      </c>
      <c r="BA58" s="72"/>
      <c r="BB58" s="72"/>
      <c r="BC58" s="72"/>
      <c r="BD58" s="72">
        <f>AP58-AA58</f>
        <v>-35.599999999976717</v>
      </c>
      <c r="BE58" s="72"/>
      <c r="BF58" s="72"/>
      <c r="BG58" s="72"/>
      <c r="BH58" s="72"/>
      <c r="BI58" s="72">
        <f>AU58-AF58</f>
        <v>0</v>
      </c>
      <c r="BJ58" s="72"/>
      <c r="BK58" s="72"/>
      <c r="BL58" s="72"/>
      <c r="BM58" s="72"/>
      <c r="BN58" s="72">
        <f>BD58+BI58</f>
        <v>-35.599999999976717</v>
      </c>
      <c r="BO58" s="72"/>
      <c r="BP58" s="72"/>
      <c r="BQ58" s="72"/>
    </row>
    <row r="59" spans="1:80" ht="15.75" customHeight="1">
      <c r="A59" s="82"/>
      <c r="B59" s="82"/>
      <c r="C59" s="66" t="s">
        <v>119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8"/>
      <c r="CB59" s="1" t="s">
        <v>72</v>
      </c>
    </row>
    <row r="60" spans="1:80" ht="29.25" customHeight="1">
      <c r="A60" s="82">
        <v>5</v>
      </c>
      <c r="B60" s="82"/>
      <c r="C60" s="69" t="s">
        <v>115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1"/>
      <c r="AA60" s="72">
        <v>872725</v>
      </c>
      <c r="AB60" s="72"/>
      <c r="AC60" s="72"/>
      <c r="AD60" s="72"/>
      <c r="AE60" s="72"/>
      <c r="AF60" s="72">
        <v>0</v>
      </c>
      <c r="AG60" s="72"/>
      <c r="AH60" s="72"/>
      <c r="AI60" s="72"/>
      <c r="AJ60" s="72"/>
      <c r="AK60" s="72">
        <f>AA60+AF60</f>
        <v>872725</v>
      </c>
      <c r="AL60" s="72"/>
      <c r="AM60" s="72"/>
      <c r="AN60" s="72"/>
      <c r="AO60" s="72"/>
      <c r="AP60" s="72">
        <v>870938.01</v>
      </c>
      <c r="AQ60" s="72"/>
      <c r="AR60" s="72"/>
      <c r="AS60" s="72"/>
      <c r="AT60" s="72"/>
      <c r="AU60" s="72">
        <v>0</v>
      </c>
      <c r="AV60" s="72"/>
      <c r="AW60" s="72"/>
      <c r="AX60" s="72"/>
      <c r="AY60" s="72"/>
      <c r="AZ60" s="72">
        <f>AP60+AU60</f>
        <v>870938.01</v>
      </c>
      <c r="BA60" s="72"/>
      <c r="BB60" s="72"/>
      <c r="BC60" s="72"/>
      <c r="BD60" s="72">
        <f>AP60-AA60</f>
        <v>-1786.9899999999907</v>
      </c>
      <c r="BE60" s="72"/>
      <c r="BF60" s="72"/>
      <c r="BG60" s="72"/>
      <c r="BH60" s="72"/>
      <c r="BI60" s="72">
        <f>AU60-AF60</f>
        <v>0</v>
      </c>
      <c r="BJ60" s="72"/>
      <c r="BK60" s="72"/>
      <c r="BL60" s="72"/>
      <c r="BM60" s="72"/>
      <c r="BN60" s="72">
        <f>BD60+BI60</f>
        <v>-1786.9899999999907</v>
      </c>
      <c r="BO60" s="72"/>
      <c r="BP60" s="72"/>
      <c r="BQ60" s="72"/>
    </row>
    <row r="61" spans="1:80" ht="18" customHeight="1">
      <c r="A61" s="83"/>
      <c r="B61" s="84"/>
      <c r="C61" s="19"/>
      <c r="D61" s="20"/>
      <c r="E61" s="75" t="s">
        <v>131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6"/>
    </row>
    <row r="62" spans="1:80" ht="15.75" customHeight="1">
      <c r="A62" s="82">
        <v>6</v>
      </c>
      <c r="B62" s="82"/>
      <c r="C62" s="69" t="s">
        <v>116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1"/>
      <c r="AA62" s="72">
        <v>0</v>
      </c>
      <c r="AB62" s="72"/>
      <c r="AC62" s="72"/>
      <c r="AD62" s="72"/>
      <c r="AE62" s="72"/>
      <c r="AF62" s="72">
        <v>48000</v>
      </c>
      <c r="AG62" s="72"/>
      <c r="AH62" s="72"/>
      <c r="AI62" s="72"/>
      <c r="AJ62" s="72"/>
      <c r="AK62" s="72">
        <f>AA62+AF62</f>
        <v>48000</v>
      </c>
      <c r="AL62" s="72"/>
      <c r="AM62" s="72"/>
      <c r="AN62" s="72"/>
      <c r="AO62" s="72"/>
      <c r="AP62" s="72">
        <v>0</v>
      </c>
      <c r="AQ62" s="72"/>
      <c r="AR62" s="72"/>
      <c r="AS62" s="72"/>
      <c r="AT62" s="72"/>
      <c r="AU62" s="72">
        <v>0</v>
      </c>
      <c r="AV62" s="72"/>
      <c r="AW62" s="72"/>
      <c r="AX62" s="72"/>
      <c r="AY62" s="72"/>
      <c r="AZ62" s="72">
        <f>AP62+AU62</f>
        <v>0</v>
      </c>
      <c r="BA62" s="72"/>
      <c r="BB62" s="72"/>
      <c r="BC62" s="72"/>
      <c r="BD62" s="72">
        <f>AP62-AA62</f>
        <v>0</v>
      </c>
      <c r="BE62" s="72"/>
      <c r="BF62" s="72"/>
      <c r="BG62" s="72"/>
      <c r="BH62" s="72"/>
      <c r="BI62" s="72">
        <f>AU62-AF62</f>
        <v>-48000</v>
      </c>
      <c r="BJ62" s="72"/>
      <c r="BK62" s="72"/>
      <c r="BL62" s="72"/>
      <c r="BM62" s="72"/>
      <c r="BN62" s="72">
        <f>BD62+BI62</f>
        <v>-48000</v>
      </c>
      <c r="BO62" s="72"/>
      <c r="BP62" s="72"/>
      <c r="BQ62" s="72"/>
    </row>
    <row r="63" spans="1:80" ht="31.5" customHeight="1">
      <c r="A63" s="82">
        <v>7</v>
      </c>
      <c r="B63" s="82"/>
      <c r="C63" s="66" t="s">
        <v>114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4"/>
      <c r="AA63" s="72">
        <v>199800</v>
      </c>
      <c r="AB63" s="72"/>
      <c r="AC63" s="72"/>
      <c r="AD63" s="72"/>
      <c r="AE63" s="72"/>
      <c r="AF63" s="72">
        <v>0</v>
      </c>
      <c r="AG63" s="72"/>
      <c r="AH63" s="72"/>
      <c r="AI63" s="72"/>
      <c r="AJ63" s="72"/>
      <c r="AK63" s="72">
        <f>AA63+AF63</f>
        <v>199800</v>
      </c>
      <c r="AL63" s="72"/>
      <c r="AM63" s="72"/>
      <c r="AN63" s="72"/>
      <c r="AO63" s="72"/>
      <c r="AP63" s="72">
        <v>199800</v>
      </c>
      <c r="AQ63" s="72"/>
      <c r="AR63" s="72"/>
      <c r="AS63" s="72"/>
      <c r="AT63" s="72"/>
      <c r="AU63" s="72">
        <v>0</v>
      </c>
      <c r="AV63" s="72"/>
      <c r="AW63" s="72"/>
      <c r="AX63" s="72"/>
      <c r="AY63" s="72"/>
      <c r="AZ63" s="72">
        <f>AP63+AU63</f>
        <v>199800</v>
      </c>
      <c r="BA63" s="72"/>
      <c r="BB63" s="72"/>
      <c r="BC63" s="72"/>
      <c r="BD63" s="72">
        <f>AP63-AA63</f>
        <v>0</v>
      </c>
      <c r="BE63" s="72"/>
      <c r="BF63" s="72"/>
      <c r="BG63" s="72"/>
      <c r="BH63" s="72"/>
      <c r="BI63" s="72">
        <f>AU63-AF63</f>
        <v>0</v>
      </c>
      <c r="BJ63" s="72"/>
      <c r="BK63" s="72"/>
      <c r="BL63" s="72"/>
      <c r="BM63" s="72"/>
      <c r="BN63" s="72">
        <f>BD63+BI63</f>
        <v>0</v>
      </c>
      <c r="BO63" s="72"/>
      <c r="BP63" s="72"/>
      <c r="BQ63" s="72"/>
    </row>
    <row r="64" spans="1:80" ht="31.5" customHeight="1">
      <c r="A64" s="82">
        <v>8</v>
      </c>
      <c r="B64" s="82"/>
      <c r="C64" s="69" t="s">
        <v>117</v>
      </c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1"/>
      <c r="AA64" s="72">
        <v>0</v>
      </c>
      <c r="AB64" s="72"/>
      <c r="AC64" s="72"/>
      <c r="AD64" s="72"/>
      <c r="AE64" s="72"/>
      <c r="AF64" s="72">
        <v>1000000</v>
      </c>
      <c r="AG64" s="72"/>
      <c r="AH64" s="72"/>
      <c r="AI64" s="72"/>
      <c r="AJ64" s="72"/>
      <c r="AK64" s="72">
        <f t="shared" ref="AK64:AK67" si="0">AA64+AF64</f>
        <v>1000000</v>
      </c>
      <c r="AL64" s="72"/>
      <c r="AM64" s="72"/>
      <c r="AN64" s="72"/>
      <c r="AO64" s="72"/>
      <c r="AP64" s="72">
        <v>0</v>
      </c>
      <c r="AQ64" s="72"/>
      <c r="AR64" s="72"/>
      <c r="AS64" s="72"/>
      <c r="AT64" s="72"/>
      <c r="AU64" s="72">
        <v>0</v>
      </c>
      <c r="AV64" s="72"/>
      <c r="AW64" s="72"/>
      <c r="AX64" s="72"/>
      <c r="AY64" s="72"/>
      <c r="AZ64" s="72">
        <f t="shared" ref="AZ64:AZ67" si="1">AP64+AU64</f>
        <v>0</v>
      </c>
      <c r="BA64" s="72"/>
      <c r="BB64" s="72"/>
      <c r="BC64" s="72"/>
      <c r="BD64" s="72">
        <f t="shared" ref="BD64:BD67" si="2">AP64-AA64</f>
        <v>0</v>
      </c>
      <c r="BE64" s="72"/>
      <c r="BF64" s="72"/>
      <c r="BG64" s="72"/>
      <c r="BH64" s="72"/>
      <c r="BI64" s="72">
        <f t="shared" ref="BI64:BI67" si="3">AU64-AF64</f>
        <v>-1000000</v>
      </c>
      <c r="BJ64" s="72"/>
      <c r="BK64" s="72"/>
      <c r="BL64" s="72"/>
      <c r="BM64" s="72"/>
      <c r="BN64" s="72">
        <f t="shared" ref="BN64:BN67" si="4">BD64+BI64</f>
        <v>-1000000</v>
      </c>
      <c r="BO64" s="72"/>
      <c r="BP64" s="72"/>
      <c r="BQ64" s="72"/>
    </row>
    <row r="65" spans="1:80" ht="15.75" customHeight="1">
      <c r="A65" s="82">
        <v>9</v>
      </c>
      <c r="B65" s="82"/>
      <c r="C65" s="69" t="s">
        <v>112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1"/>
      <c r="AA65" s="72">
        <v>1535468</v>
      </c>
      <c r="AB65" s="72"/>
      <c r="AC65" s="72"/>
      <c r="AD65" s="72"/>
      <c r="AE65" s="72"/>
      <c r="AF65" s="72">
        <v>0</v>
      </c>
      <c r="AG65" s="72"/>
      <c r="AH65" s="72"/>
      <c r="AI65" s="72"/>
      <c r="AJ65" s="72"/>
      <c r="AK65" s="72">
        <f t="shared" si="0"/>
        <v>1535468</v>
      </c>
      <c r="AL65" s="72"/>
      <c r="AM65" s="72"/>
      <c r="AN65" s="72"/>
      <c r="AO65" s="72"/>
      <c r="AP65" s="72">
        <v>1218620.24</v>
      </c>
      <c r="AQ65" s="72"/>
      <c r="AR65" s="72"/>
      <c r="AS65" s="72"/>
      <c r="AT65" s="72"/>
      <c r="AU65" s="72">
        <v>0</v>
      </c>
      <c r="AV65" s="72"/>
      <c r="AW65" s="72"/>
      <c r="AX65" s="72"/>
      <c r="AY65" s="72"/>
      <c r="AZ65" s="72">
        <f t="shared" si="1"/>
        <v>1218620.24</v>
      </c>
      <c r="BA65" s="72"/>
      <c r="BB65" s="72"/>
      <c r="BC65" s="72"/>
      <c r="BD65" s="72">
        <f t="shared" si="2"/>
        <v>-316847.76</v>
      </c>
      <c r="BE65" s="72"/>
      <c r="BF65" s="72"/>
      <c r="BG65" s="72"/>
      <c r="BH65" s="72"/>
      <c r="BI65" s="72">
        <f t="shared" si="3"/>
        <v>0</v>
      </c>
      <c r="BJ65" s="72"/>
      <c r="BK65" s="72"/>
      <c r="BL65" s="72"/>
      <c r="BM65" s="72"/>
      <c r="BN65" s="72">
        <f t="shared" si="4"/>
        <v>-316847.76</v>
      </c>
      <c r="BO65" s="72"/>
      <c r="BP65" s="72"/>
      <c r="BQ65" s="72"/>
    </row>
    <row r="66" spans="1:80" ht="15.75" customHeight="1">
      <c r="A66" s="82"/>
      <c r="B66" s="82"/>
      <c r="C66" s="66" t="s">
        <v>74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8"/>
      <c r="CB66" s="1" t="s">
        <v>73</v>
      </c>
    </row>
    <row r="67" spans="1:80" s="16" customFormat="1" ht="15.75">
      <c r="A67" s="85"/>
      <c r="B67" s="85"/>
      <c r="C67" s="86" t="s">
        <v>75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8"/>
      <c r="AA67" s="89">
        <v>5623593</v>
      </c>
      <c r="AB67" s="89"/>
      <c r="AC67" s="89"/>
      <c r="AD67" s="89"/>
      <c r="AE67" s="89"/>
      <c r="AF67" s="89">
        <v>1048000</v>
      </c>
      <c r="AG67" s="89"/>
      <c r="AH67" s="89"/>
      <c r="AI67" s="89"/>
      <c r="AJ67" s="89"/>
      <c r="AK67" s="89">
        <f t="shared" si="0"/>
        <v>6671593</v>
      </c>
      <c r="AL67" s="89"/>
      <c r="AM67" s="89"/>
      <c r="AN67" s="89"/>
      <c r="AO67" s="89"/>
      <c r="AP67" s="89">
        <v>3963314.65</v>
      </c>
      <c r="AQ67" s="89"/>
      <c r="AR67" s="89"/>
      <c r="AS67" s="89"/>
      <c r="AT67" s="89"/>
      <c r="AU67" s="89">
        <v>0</v>
      </c>
      <c r="AV67" s="89"/>
      <c r="AW67" s="89"/>
      <c r="AX67" s="89"/>
      <c r="AY67" s="89"/>
      <c r="AZ67" s="89">
        <f t="shared" si="1"/>
        <v>3963314.65</v>
      </c>
      <c r="BA67" s="89"/>
      <c r="BB67" s="89"/>
      <c r="BC67" s="89"/>
      <c r="BD67" s="89">
        <f t="shared" si="2"/>
        <v>-1660278.35</v>
      </c>
      <c r="BE67" s="89"/>
      <c r="BF67" s="89"/>
      <c r="BG67" s="89"/>
      <c r="BH67" s="89"/>
      <c r="BI67" s="89">
        <f t="shared" si="3"/>
        <v>-1048000</v>
      </c>
      <c r="BJ67" s="89"/>
      <c r="BK67" s="89"/>
      <c r="BL67" s="89"/>
      <c r="BM67" s="89"/>
      <c r="BN67" s="89">
        <f t="shared" si="4"/>
        <v>-2708278.35</v>
      </c>
      <c r="BO67" s="89"/>
      <c r="BP67" s="89"/>
      <c r="BQ67" s="89"/>
    </row>
    <row r="68" spans="1:80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</row>
    <row r="69" spans="1:80" ht="15.75" customHeight="1">
      <c r="A69" s="91" t="s">
        <v>52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0"/>
      <c r="BN69" s="90"/>
      <c r="BO69" s="90"/>
      <c r="BP69" s="90"/>
      <c r="BQ69" s="90"/>
    </row>
    <row r="70" spans="1:80" ht="15" customHeight="1">
      <c r="A70" s="92" t="s">
        <v>99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0"/>
      <c r="BN70" s="90"/>
      <c r="BO70" s="90"/>
      <c r="BP70" s="90"/>
      <c r="BQ70" s="90"/>
    </row>
    <row r="71" spans="1:80" ht="28.5" customHeight="1">
      <c r="A71" s="82" t="s">
        <v>34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 t="s">
        <v>30</v>
      </c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 t="s">
        <v>54</v>
      </c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 t="s">
        <v>3</v>
      </c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93"/>
      <c r="BN71" s="93"/>
      <c r="BO71" s="93"/>
      <c r="BP71" s="93"/>
      <c r="BQ71" s="93"/>
    </row>
    <row r="72" spans="1:80" ht="29.1" customHeight="1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 t="s">
        <v>5</v>
      </c>
      <c r="R72" s="82"/>
      <c r="S72" s="82"/>
      <c r="T72" s="82"/>
      <c r="U72" s="82"/>
      <c r="V72" s="82" t="s">
        <v>4</v>
      </c>
      <c r="W72" s="82"/>
      <c r="X72" s="82"/>
      <c r="Y72" s="82"/>
      <c r="Z72" s="82"/>
      <c r="AA72" s="82" t="s">
        <v>31</v>
      </c>
      <c r="AB72" s="82"/>
      <c r="AC72" s="82"/>
      <c r="AD72" s="82"/>
      <c r="AE72" s="82"/>
      <c r="AF72" s="82"/>
      <c r="AG72" s="82" t="s">
        <v>5</v>
      </c>
      <c r="AH72" s="82"/>
      <c r="AI72" s="82"/>
      <c r="AJ72" s="82"/>
      <c r="AK72" s="82"/>
      <c r="AL72" s="82" t="s">
        <v>4</v>
      </c>
      <c r="AM72" s="82"/>
      <c r="AN72" s="82"/>
      <c r="AO72" s="82"/>
      <c r="AP72" s="82"/>
      <c r="AQ72" s="82" t="s">
        <v>31</v>
      </c>
      <c r="AR72" s="82"/>
      <c r="AS72" s="82"/>
      <c r="AT72" s="82"/>
      <c r="AU72" s="82"/>
      <c r="AV72" s="82"/>
      <c r="AW72" s="83" t="s">
        <v>5</v>
      </c>
      <c r="AX72" s="94"/>
      <c r="AY72" s="94"/>
      <c r="AZ72" s="94"/>
      <c r="BA72" s="84"/>
      <c r="BB72" s="83" t="s">
        <v>4</v>
      </c>
      <c r="BC72" s="94"/>
      <c r="BD72" s="94"/>
      <c r="BE72" s="94"/>
      <c r="BF72" s="84"/>
      <c r="BG72" s="82" t="s">
        <v>31</v>
      </c>
      <c r="BH72" s="82"/>
      <c r="BI72" s="82"/>
      <c r="BJ72" s="82"/>
      <c r="BK72" s="82"/>
      <c r="BL72" s="82"/>
      <c r="BM72" s="93"/>
      <c r="BN72" s="93"/>
      <c r="BO72" s="93"/>
      <c r="BP72" s="93"/>
      <c r="BQ72" s="93"/>
    </row>
    <row r="73" spans="1:80" ht="15.95" customHeight="1">
      <c r="A73" s="82">
        <v>1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>
        <v>2</v>
      </c>
      <c r="R73" s="82"/>
      <c r="S73" s="82"/>
      <c r="T73" s="82"/>
      <c r="U73" s="82"/>
      <c r="V73" s="82">
        <v>3</v>
      </c>
      <c r="W73" s="82"/>
      <c r="X73" s="82"/>
      <c r="Y73" s="82"/>
      <c r="Z73" s="82"/>
      <c r="AA73" s="82">
        <v>4</v>
      </c>
      <c r="AB73" s="82"/>
      <c r="AC73" s="82"/>
      <c r="AD73" s="82"/>
      <c r="AE73" s="82"/>
      <c r="AF73" s="82"/>
      <c r="AG73" s="82">
        <v>5</v>
      </c>
      <c r="AH73" s="82"/>
      <c r="AI73" s="82"/>
      <c r="AJ73" s="82"/>
      <c r="AK73" s="82"/>
      <c r="AL73" s="82">
        <v>6</v>
      </c>
      <c r="AM73" s="82"/>
      <c r="AN73" s="82"/>
      <c r="AO73" s="82"/>
      <c r="AP73" s="82"/>
      <c r="AQ73" s="82">
        <v>7</v>
      </c>
      <c r="AR73" s="82"/>
      <c r="AS73" s="82"/>
      <c r="AT73" s="82"/>
      <c r="AU73" s="82"/>
      <c r="AV73" s="82"/>
      <c r="AW73" s="82">
        <v>8</v>
      </c>
      <c r="AX73" s="82"/>
      <c r="AY73" s="82"/>
      <c r="AZ73" s="82"/>
      <c r="BA73" s="82"/>
      <c r="BB73" s="95">
        <v>9</v>
      </c>
      <c r="BC73" s="95"/>
      <c r="BD73" s="95"/>
      <c r="BE73" s="95"/>
      <c r="BF73" s="95"/>
      <c r="BG73" s="95">
        <v>10</v>
      </c>
      <c r="BH73" s="95"/>
      <c r="BI73" s="95"/>
      <c r="BJ73" s="95"/>
      <c r="BK73" s="95"/>
      <c r="BL73" s="95"/>
      <c r="BM73" s="96"/>
      <c r="BN73" s="96"/>
      <c r="BO73" s="96"/>
      <c r="BP73" s="96"/>
      <c r="BQ73" s="96"/>
    </row>
    <row r="74" spans="1:80" ht="18" hidden="1" customHeight="1">
      <c r="A74" s="97" t="s">
        <v>19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8" t="s">
        <v>15</v>
      </c>
      <c r="R74" s="98"/>
      <c r="S74" s="98"/>
      <c r="T74" s="98"/>
      <c r="U74" s="98"/>
      <c r="V74" s="98" t="s">
        <v>14</v>
      </c>
      <c r="W74" s="98"/>
      <c r="X74" s="98"/>
      <c r="Y74" s="98"/>
      <c r="Z74" s="98"/>
      <c r="AA74" s="99" t="s">
        <v>21</v>
      </c>
      <c r="AB74" s="100"/>
      <c r="AC74" s="100"/>
      <c r="AD74" s="100"/>
      <c r="AE74" s="100"/>
      <c r="AF74" s="100"/>
      <c r="AG74" s="98" t="s">
        <v>16</v>
      </c>
      <c r="AH74" s="98"/>
      <c r="AI74" s="98"/>
      <c r="AJ74" s="98"/>
      <c r="AK74" s="98"/>
      <c r="AL74" s="98" t="s">
        <v>17</v>
      </c>
      <c r="AM74" s="98"/>
      <c r="AN74" s="98"/>
      <c r="AO74" s="98"/>
      <c r="AP74" s="98"/>
      <c r="AQ74" s="99" t="s">
        <v>21</v>
      </c>
      <c r="AR74" s="100"/>
      <c r="AS74" s="100"/>
      <c r="AT74" s="100"/>
      <c r="AU74" s="100"/>
      <c r="AV74" s="100"/>
      <c r="AW74" s="101" t="s">
        <v>22</v>
      </c>
      <c r="AX74" s="102"/>
      <c r="AY74" s="102"/>
      <c r="AZ74" s="102"/>
      <c r="BA74" s="103"/>
      <c r="BB74" s="101" t="s">
        <v>22</v>
      </c>
      <c r="BC74" s="102"/>
      <c r="BD74" s="102"/>
      <c r="BE74" s="102"/>
      <c r="BF74" s="103"/>
      <c r="BG74" s="100" t="s">
        <v>21</v>
      </c>
      <c r="BH74" s="100"/>
      <c r="BI74" s="100"/>
      <c r="BJ74" s="100"/>
      <c r="BK74" s="100"/>
      <c r="BL74" s="100"/>
      <c r="BM74" s="104"/>
      <c r="BN74" s="104"/>
      <c r="BO74" s="104"/>
      <c r="BP74" s="104"/>
      <c r="BQ74" s="104"/>
      <c r="CA74" s="1" t="s">
        <v>26</v>
      </c>
    </row>
    <row r="75" spans="1:80" s="16" customFormat="1" ht="15.75">
      <c r="A75" s="105" t="s">
        <v>76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>
        <f>Q75+V75</f>
        <v>0</v>
      </c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>
        <f>AG75+AL75</f>
        <v>0</v>
      </c>
      <c r="AR75" s="106"/>
      <c r="AS75" s="106"/>
      <c r="AT75" s="106"/>
      <c r="AU75" s="106"/>
      <c r="AV75" s="106"/>
      <c r="AW75" s="106">
        <f>AG75-Q75</f>
        <v>0</v>
      </c>
      <c r="AX75" s="106"/>
      <c r="AY75" s="106"/>
      <c r="AZ75" s="106"/>
      <c r="BA75" s="106"/>
      <c r="BB75" s="107">
        <f>AL75-V75</f>
        <v>0</v>
      </c>
      <c r="BC75" s="107"/>
      <c r="BD75" s="107"/>
      <c r="BE75" s="107"/>
      <c r="BF75" s="107"/>
      <c r="BG75" s="107">
        <f>AW75+BB75</f>
        <v>0</v>
      </c>
      <c r="BH75" s="107"/>
      <c r="BI75" s="107"/>
      <c r="BJ75" s="107"/>
      <c r="BK75" s="107"/>
      <c r="BL75" s="107"/>
      <c r="BM75" s="108"/>
      <c r="BN75" s="108"/>
      <c r="BO75" s="108"/>
      <c r="BP75" s="108"/>
      <c r="BQ75" s="108"/>
      <c r="CA75" s="16" t="s">
        <v>27</v>
      </c>
    </row>
    <row r="76" spans="1:80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</row>
    <row r="77" spans="1:80" ht="15.75" customHeight="1">
      <c r="A77" s="91" t="s">
        <v>53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</row>
    <row r="78" spans="1:80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</row>
    <row r="79" spans="1:80" ht="45" customHeight="1">
      <c r="A79" s="109" t="s">
        <v>10</v>
      </c>
      <c r="B79" s="110"/>
      <c r="C79" s="109" t="s">
        <v>9</v>
      </c>
      <c r="D79" s="111"/>
      <c r="E79" s="111"/>
      <c r="F79" s="111"/>
      <c r="G79" s="111"/>
      <c r="H79" s="111"/>
      <c r="I79" s="110"/>
      <c r="J79" s="109" t="s">
        <v>8</v>
      </c>
      <c r="K79" s="111"/>
      <c r="L79" s="111"/>
      <c r="M79" s="111"/>
      <c r="N79" s="110"/>
      <c r="O79" s="109" t="s">
        <v>7</v>
      </c>
      <c r="P79" s="111"/>
      <c r="Q79" s="111"/>
      <c r="R79" s="111"/>
      <c r="S79" s="111"/>
      <c r="T79" s="111"/>
      <c r="U79" s="111"/>
      <c r="V79" s="111"/>
      <c r="W79" s="111"/>
      <c r="X79" s="110"/>
      <c r="Y79" s="82" t="s">
        <v>30</v>
      </c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 t="s">
        <v>55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112" t="s">
        <v>3</v>
      </c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7"/>
      <c r="BS79" s="7"/>
      <c r="BT79" s="7"/>
      <c r="BU79" s="7"/>
      <c r="BV79" s="7"/>
      <c r="BW79" s="7"/>
      <c r="BX79" s="7"/>
      <c r="BY79" s="7"/>
      <c r="BZ79" s="6"/>
    </row>
    <row r="80" spans="1:80" ht="32.25" customHeight="1">
      <c r="A80" s="113"/>
      <c r="B80" s="114"/>
      <c r="C80" s="113"/>
      <c r="D80" s="115"/>
      <c r="E80" s="115"/>
      <c r="F80" s="115"/>
      <c r="G80" s="115"/>
      <c r="H80" s="115"/>
      <c r="I80" s="114"/>
      <c r="J80" s="113"/>
      <c r="K80" s="115"/>
      <c r="L80" s="115"/>
      <c r="M80" s="115"/>
      <c r="N80" s="114"/>
      <c r="O80" s="113"/>
      <c r="P80" s="115"/>
      <c r="Q80" s="115"/>
      <c r="R80" s="115"/>
      <c r="S80" s="115"/>
      <c r="T80" s="115"/>
      <c r="U80" s="115"/>
      <c r="V80" s="115"/>
      <c r="W80" s="115"/>
      <c r="X80" s="114"/>
      <c r="Y80" s="83" t="s">
        <v>5</v>
      </c>
      <c r="Z80" s="94"/>
      <c r="AA80" s="94"/>
      <c r="AB80" s="94"/>
      <c r="AC80" s="84"/>
      <c r="AD80" s="83" t="s">
        <v>4</v>
      </c>
      <c r="AE80" s="94"/>
      <c r="AF80" s="94"/>
      <c r="AG80" s="94"/>
      <c r="AH80" s="84"/>
      <c r="AI80" s="82" t="s">
        <v>31</v>
      </c>
      <c r="AJ80" s="82"/>
      <c r="AK80" s="82"/>
      <c r="AL80" s="82"/>
      <c r="AM80" s="82"/>
      <c r="AN80" s="82" t="s">
        <v>5</v>
      </c>
      <c r="AO80" s="82"/>
      <c r="AP80" s="82"/>
      <c r="AQ80" s="82"/>
      <c r="AR80" s="82"/>
      <c r="AS80" s="82" t="s">
        <v>4</v>
      </c>
      <c r="AT80" s="82"/>
      <c r="AU80" s="82"/>
      <c r="AV80" s="82"/>
      <c r="AW80" s="82"/>
      <c r="AX80" s="82" t="s">
        <v>31</v>
      </c>
      <c r="AY80" s="82"/>
      <c r="AZ80" s="82"/>
      <c r="BA80" s="82"/>
      <c r="BB80" s="82"/>
      <c r="BC80" s="82" t="s">
        <v>5</v>
      </c>
      <c r="BD80" s="82"/>
      <c r="BE80" s="82"/>
      <c r="BF80" s="82"/>
      <c r="BG80" s="82"/>
      <c r="BH80" s="82" t="s">
        <v>4</v>
      </c>
      <c r="BI80" s="82"/>
      <c r="BJ80" s="82"/>
      <c r="BK80" s="82"/>
      <c r="BL80" s="82"/>
      <c r="BM80" s="82" t="s">
        <v>31</v>
      </c>
      <c r="BN80" s="82"/>
      <c r="BO80" s="82"/>
      <c r="BP80" s="82"/>
      <c r="BQ80" s="82"/>
      <c r="BR80" s="2"/>
      <c r="BS80" s="2"/>
      <c r="BT80" s="2"/>
      <c r="BU80" s="2"/>
      <c r="BV80" s="2"/>
      <c r="BW80" s="2"/>
      <c r="BX80" s="2"/>
      <c r="BY80" s="2"/>
      <c r="BZ80" s="6"/>
    </row>
    <row r="81" spans="1:80" ht="15.95" customHeight="1">
      <c r="A81" s="82">
        <v>1</v>
      </c>
      <c r="B81" s="82"/>
      <c r="C81" s="82">
        <v>2</v>
      </c>
      <c r="D81" s="82"/>
      <c r="E81" s="82"/>
      <c r="F81" s="82"/>
      <c r="G81" s="82"/>
      <c r="H81" s="82"/>
      <c r="I81" s="82"/>
      <c r="J81" s="82">
        <v>3</v>
      </c>
      <c r="K81" s="82"/>
      <c r="L81" s="82"/>
      <c r="M81" s="82"/>
      <c r="N81" s="82"/>
      <c r="O81" s="82">
        <v>4</v>
      </c>
      <c r="P81" s="82"/>
      <c r="Q81" s="82"/>
      <c r="R81" s="82"/>
      <c r="S81" s="82"/>
      <c r="T81" s="82"/>
      <c r="U81" s="82"/>
      <c r="V81" s="82"/>
      <c r="W81" s="82"/>
      <c r="X81" s="82"/>
      <c r="Y81" s="82">
        <v>5</v>
      </c>
      <c r="Z81" s="82"/>
      <c r="AA81" s="82"/>
      <c r="AB81" s="82"/>
      <c r="AC81" s="82"/>
      <c r="AD81" s="82">
        <v>6</v>
      </c>
      <c r="AE81" s="82"/>
      <c r="AF81" s="82"/>
      <c r="AG81" s="82"/>
      <c r="AH81" s="82"/>
      <c r="AI81" s="82">
        <v>7</v>
      </c>
      <c r="AJ81" s="82"/>
      <c r="AK81" s="82"/>
      <c r="AL81" s="82"/>
      <c r="AM81" s="82"/>
      <c r="AN81" s="83">
        <v>8</v>
      </c>
      <c r="AO81" s="94"/>
      <c r="AP81" s="94"/>
      <c r="AQ81" s="94"/>
      <c r="AR81" s="84"/>
      <c r="AS81" s="83">
        <v>9</v>
      </c>
      <c r="AT81" s="94"/>
      <c r="AU81" s="94"/>
      <c r="AV81" s="94"/>
      <c r="AW81" s="84"/>
      <c r="AX81" s="83">
        <v>10</v>
      </c>
      <c r="AY81" s="94"/>
      <c r="AZ81" s="94"/>
      <c r="BA81" s="94"/>
      <c r="BB81" s="84"/>
      <c r="BC81" s="83">
        <v>11</v>
      </c>
      <c r="BD81" s="94"/>
      <c r="BE81" s="94"/>
      <c r="BF81" s="94"/>
      <c r="BG81" s="84"/>
      <c r="BH81" s="83">
        <v>12</v>
      </c>
      <c r="BI81" s="94"/>
      <c r="BJ81" s="94"/>
      <c r="BK81" s="94"/>
      <c r="BL81" s="84"/>
      <c r="BM81" s="83">
        <v>13</v>
      </c>
      <c r="BN81" s="94"/>
      <c r="BO81" s="94"/>
      <c r="BP81" s="94"/>
      <c r="BQ81" s="84"/>
      <c r="BR81" s="2"/>
      <c r="BS81" s="2"/>
      <c r="BT81" s="2"/>
      <c r="BU81" s="2"/>
      <c r="BV81" s="2"/>
      <c r="BW81" s="2"/>
      <c r="BX81" s="2"/>
      <c r="BY81" s="2"/>
      <c r="BZ81" s="6"/>
    </row>
    <row r="82" spans="1:80" ht="12.75" hidden="1" customHeight="1">
      <c r="A82" s="78" t="s">
        <v>44</v>
      </c>
      <c r="B82" s="78"/>
      <c r="C82" s="116" t="s">
        <v>19</v>
      </c>
      <c r="D82" s="117"/>
      <c r="E82" s="117"/>
      <c r="F82" s="117"/>
      <c r="G82" s="117"/>
      <c r="H82" s="117"/>
      <c r="I82" s="118"/>
      <c r="J82" s="78" t="s">
        <v>20</v>
      </c>
      <c r="K82" s="78"/>
      <c r="L82" s="78"/>
      <c r="M82" s="78"/>
      <c r="N82" s="78"/>
      <c r="O82" s="97" t="s">
        <v>45</v>
      </c>
      <c r="P82" s="97"/>
      <c r="Q82" s="97"/>
      <c r="R82" s="97"/>
      <c r="S82" s="97"/>
      <c r="T82" s="97"/>
      <c r="U82" s="97"/>
      <c r="V82" s="97"/>
      <c r="W82" s="97"/>
      <c r="X82" s="116"/>
      <c r="Y82" s="98" t="s">
        <v>15</v>
      </c>
      <c r="Z82" s="98"/>
      <c r="AA82" s="98"/>
      <c r="AB82" s="98"/>
      <c r="AC82" s="98"/>
      <c r="AD82" s="98" t="s">
        <v>35</v>
      </c>
      <c r="AE82" s="98"/>
      <c r="AF82" s="98"/>
      <c r="AG82" s="98"/>
      <c r="AH82" s="98"/>
      <c r="AI82" s="98" t="s">
        <v>21</v>
      </c>
      <c r="AJ82" s="98"/>
      <c r="AK82" s="98"/>
      <c r="AL82" s="98"/>
      <c r="AM82" s="98"/>
      <c r="AN82" s="98" t="s">
        <v>36</v>
      </c>
      <c r="AO82" s="98"/>
      <c r="AP82" s="98"/>
      <c r="AQ82" s="98"/>
      <c r="AR82" s="98"/>
      <c r="AS82" s="98" t="s">
        <v>16</v>
      </c>
      <c r="AT82" s="98"/>
      <c r="AU82" s="98"/>
      <c r="AV82" s="98"/>
      <c r="AW82" s="98"/>
      <c r="AX82" s="98" t="s">
        <v>21</v>
      </c>
      <c r="AY82" s="98"/>
      <c r="AZ82" s="98"/>
      <c r="BA82" s="98"/>
      <c r="BB82" s="98"/>
      <c r="BC82" s="98" t="s">
        <v>38</v>
      </c>
      <c r="BD82" s="98"/>
      <c r="BE82" s="98"/>
      <c r="BF82" s="98"/>
      <c r="BG82" s="98"/>
      <c r="BH82" s="98" t="s">
        <v>38</v>
      </c>
      <c r="BI82" s="98"/>
      <c r="BJ82" s="98"/>
      <c r="BK82" s="98"/>
      <c r="BL82" s="98"/>
      <c r="BM82" s="119" t="s">
        <v>21</v>
      </c>
      <c r="BN82" s="119"/>
      <c r="BO82" s="119"/>
      <c r="BP82" s="119"/>
      <c r="BQ82" s="119"/>
      <c r="BR82" s="9"/>
      <c r="BS82" s="9"/>
      <c r="BT82" s="6"/>
      <c r="BU82" s="6"/>
      <c r="BV82" s="6"/>
      <c r="BW82" s="6"/>
      <c r="BX82" s="6"/>
      <c r="BY82" s="6"/>
      <c r="BZ82" s="6"/>
      <c r="CA82" s="1" t="s">
        <v>28</v>
      </c>
    </row>
    <row r="83" spans="1:80" s="16" customFormat="1" ht="15.75">
      <c r="A83" s="85">
        <v>0</v>
      </c>
      <c r="B83" s="85"/>
      <c r="C83" s="120" t="s">
        <v>77</v>
      </c>
      <c r="D83" s="120"/>
      <c r="E83" s="120"/>
      <c r="F83" s="120"/>
      <c r="G83" s="120"/>
      <c r="H83" s="120"/>
      <c r="I83" s="120"/>
      <c r="J83" s="120" t="s">
        <v>78</v>
      </c>
      <c r="K83" s="120"/>
      <c r="L83" s="120"/>
      <c r="M83" s="120"/>
      <c r="N83" s="120"/>
      <c r="O83" s="120" t="s">
        <v>78</v>
      </c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7"/>
      <c r="BS83" s="17"/>
      <c r="BT83" s="17"/>
      <c r="BU83" s="17"/>
      <c r="BV83" s="17"/>
      <c r="BW83" s="17"/>
      <c r="BX83" s="17"/>
      <c r="BY83" s="17"/>
      <c r="BZ83" s="18"/>
      <c r="CA83" s="16" t="s">
        <v>29</v>
      </c>
    </row>
    <row r="84" spans="1:80" s="16" customFormat="1" ht="30" customHeight="1">
      <c r="A84" s="123"/>
      <c r="B84" s="124"/>
      <c r="C84" s="125" t="s">
        <v>124</v>
      </c>
      <c r="D84" s="126"/>
      <c r="E84" s="126"/>
      <c r="F84" s="126"/>
      <c r="G84" s="126"/>
      <c r="H84" s="126"/>
      <c r="I84" s="127"/>
      <c r="J84" s="125" t="s">
        <v>125</v>
      </c>
      <c r="K84" s="126"/>
      <c r="L84" s="126"/>
      <c r="M84" s="126"/>
      <c r="N84" s="127"/>
      <c r="O84" s="128" t="s">
        <v>123</v>
      </c>
      <c r="P84" s="73"/>
      <c r="Q84" s="73"/>
      <c r="R84" s="73"/>
      <c r="S84" s="73"/>
      <c r="T84" s="73"/>
      <c r="U84" s="73"/>
      <c r="V84" s="73"/>
      <c r="W84" s="73"/>
      <c r="X84" s="74"/>
      <c r="Y84" s="129">
        <v>1535468</v>
      </c>
      <c r="Z84" s="130"/>
      <c r="AA84" s="130"/>
      <c r="AB84" s="130"/>
      <c r="AC84" s="131"/>
      <c r="AD84" s="129">
        <v>0</v>
      </c>
      <c r="AE84" s="130"/>
      <c r="AF84" s="130"/>
      <c r="AG84" s="130"/>
      <c r="AH84" s="131"/>
      <c r="AI84" s="129">
        <f>Y84+AD84</f>
        <v>1535468</v>
      </c>
      <c r="AJ84" s="130"/>
      <c r="AK84" s="130"/>
      <c r="AL84" s="130"/>
      <c r="AM84" s="131"/>
      <c r="AN84" s="129">
        <v>1218620.24</v>
      </c>
      <c r="AO84" s="130"/>
      <c r="AP84" s="130"/>
      <c r="AQ84" s="130"/>
      <c r="AR84" s="131"/>
      <c r="AS84" s="129">
        <v>0</v>
      </c>
      <c r="AT84" s="130"/>
      <c r="AU84" s="130"/>
      <c r="AV84" s="130"/>
      <c r="AW84" s="131"/>
      <c r="AX84" s="129">
        <f>AN84+AS84</f>
        <v>1218620.24</v>
      </c>
      <c r="AY84" s="130"/>
      <c r="AZ84" s="130"/>
      <c r="BA84" s="130"/>
      <c r="BB84" s="131"/>
      <c r="BC84" s="129">
        <f>AN84-Y84</f>
        <v>-316847.76</v>
      </c>
      <c r="BD84" s="130"/>
      <c r="BE84" s="130"/>
      <c r="BF84" s="130"/>
      <c r="BG84" s="131"/>
      <c r="BH84" s="129">
        <v>0</v>
      </c>
      <c r="BI84" s="130"/>
      <c r="BJ84" s="130"/>
      <c r="BK84" s="130"/>
      <c r="BL84" s="131"/>
      <c r="BM84" s="129">
        <f>AX84-AI84</f>
        <v>-316847.76</v>
      </c>
      <c r="BN84" s="130"/>
      <c r="BO84" s="130"/>
      <c r="BP84" s="130"/>
      <c r="BQ84" s="131"/>
      <c r="BR84" s="17"/>
      <c r="BS84" s="17"/>
      <c r="BT84" s="17"/>
      <c r="BU84" s="17"/>
      <c r="BV84" s="17"/>
      <c r="BW84" s="17"/>
      <c r="BX84" s="17"/>
      <c r="BY84" s="17"/>
      <c r="BZ84" s="18"/>
    </row>
    <row r="85" spans="1:80" s="16" customFormat="1" ht="21" customHeight="1">
      <c r="A85" s="123"/>
      <c r="B85" s="124"/>
      <c r="C85" s="66" t="s">
        <v>74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8"/>
      <c r="BR85" s="17"/>
      <c r="BS85" s="17"/>
      <c r="BT85" s="17"/>
      <c r="BU85" s="17"/>
      <c r="BV85" s="17"/>
      <c r="BW85" s="17"/>
      <c r="BX85" s="17"/>
      <c r="BY85" s="17"/>
      <c r="BZ85" s="18"/>
    </row>
    <row r="86" spans="1:80" ht="51" customHeight="1">
      <c r="A86" s="82">
        <v>0</v>
      </c>
      <c r="B86" s="82"/>
      <c r="C86" s="77" t="s">
        <v>120</v>
      </c>
      <c r="D86" s="132"/>
      <c r="E86" s="132"/>
      <c r="F86" s="132"/>
      <c r="G86" s="132"/>
      <c r="H86" s="132"/>
      <c r="I86" s="133"/>
      <c r="J86" s="134" t="s">
        <v>79</v>
      </c>
      <c r="K86" s="134"/>
      <c r="L86" s="134"/>
      <c r="M86" s="134"/>
      <c r="N86" s="134"/>
      <c r="O86" s="77" t="s">
        <v>121</v>
      </c>
      <c r="P86" s="132"/>
      <c r="Q86" s="132"/>
      <c r="R86" s="132"/>
      <c r="S86" s="132"/>
      <c r="T86" s="132"/>
      <c r="U86" s="132"/>
      <c r="V86" s="132"/>
      <c r="W86" s="132"/>
      <c r="X86" s="133"/>
      <c r="Y86" s="135">
        <v>6</v>
      </c>
      <c r="Z86" s="135"/>
      <c r="AA86" s="135"/>
      <c r="AB86" s="135"/>
      <c r="AC86" s="135"/>
      <c r="AD86" s="135">
        <v>0</v>
      </c>
      <c r="AE86" s="135"/>
      <c r="AF86" s="135"/>
      <c r="AG86" s="135"/>
      <c r="AH86" s="135"/>
      <c r="AI86" s="135">
        <f>Y86+AD86</f>
        <v>6</v>
      </c>
      <c r="AJ86" s="135"/>
      <c r="AK86" s="135"/>
      <c r="AL86" s="135"/>
      <c r="AM86" s="135"/>
      <c r="AN86" s="135">
        <v>6</v>
      </c>
      <c r="AO86" s="135"/>
      <c r="AP86" s="135"/>
      <c r="AQ86" s="135"/>
      <c r="AR86" s="135"/>
      <c r="AS86" s="135">
        <v>0</v>
      </c>
      <c r="AT86" s="135"/>
      <c r="AU86" s="135"/>
      <c r="AV86" s="135"/>
      <c r="AW86" s="135"/>
      <c r="AX86" s="135">
        <f>AN86+AS86</f>
        <v>6</v>
      </c>
      <c r="AY86" s="135"/>
      <c r="AZ86" s="135"/>
      <c r="BA86" s="135"/>
      <c r="BB86" s="135"/>
      <c r="BC86" s="135">
        <f>AN86-Y86</f>
        <v>0</v>
      </c>
      <c r="BD86" s="135"/>
      <c r="BE86" s="135"/>
      <c r="BF86" s="135"/>
      <c r="BG86" s="135"/>
      <c r="BH86" s="135">
        <f>AS86-AD86</f>
        <v>0</v>
      </c>
      <c r="BI86" s="135"/>
      <c r="BJ86" s="135"/>
      <c r="BK86" s="135"/>
      <c r="BL86" s="135"/>
      <c r="BM86" s="135">
        <f>BC86+BH86</f>
        <v>0</v>
      </c>
      <c r="BN86" s="135"/>
      <c r="BO86" s="135"/>
      <c r="BP86" s="135"/>
      <c r="BQ86" s="135"/>
      <c r="BR86" s="8"/>
      <c r="BS86" s="8"/>
      <c r="BT86" s="8"/>
      <c r="BU86" s="8"/>
      <c r="BV86" s="8"/>
      <c r="BW86" s="8"/>
      <c r="BX86" s="8"/>
      <c r="BY86" s="8"/>
      <c r="BZ86" s="6"/>
    </row>
    <row r="87" spans="1:80" s="16" customFormat="1" ht="15.75">
      <c r="A87" s="85">
        <v>0</v>
      </c>
      <c r="B87" s="85"/>
      <c r="C87" s="136" t="s">
        <v>80</v>
      </c>
      <c r="D87" s="137"/>
      <c r="E87" s="137"/>
      <c r="F87" s="137"/>
      <c r="G87" s="137"/>
      <c r="H87" s="137"/>
      <c r="I87" s="138"/>
      <c r="J87" s="139" t="s">
        <v>78</v>
      </c>
      <c r="K87" s="139"/>
      <c r="L87" s="139"/>
      <c r="M87" s="139"/>
      <c r="N87" s="139"/>
      <c r="O87" s="136" t="s">
        <v>78</v>
      </c>
      <c r="P87" s="137"/>
      <c r="Q87" s="137"/>
      <c r="R87" s="137"/>
      <c r="S87" s="137"/>
      <c r="T87" s="137"/>
      <c r="U87" s="137"/>
      <c r="V87" s="137"/>
      <c r="W87" s="137"/>
      <c r="X87" s="138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7"/>
      <c r="BS87" s="17"/>
      <c r="BT87" s="17"/>
      <c r="BU87" s="17"/>
      <c r="BV87" s="17"/>
      <c r="BW87" s="17"/>
      <c r="BX87" s="17"/>
      <c r="BY87" s="17"/>
      <c r="BZ87" s="18"/>
    </row>
    <row r="88" spans="1:80" ht="36.75" customHeight="1">
      <c r="A88" s="82">
        <v>0</v>
      </c>
      <c r="B88" s="82"/>
      <c r="C88" s="77" t="s">
        <v>83</v>
      </c>
      <c r="D88" s="132"/>
      <c r="E88" s="132"/>
      <c r="F88" s="132"/>
      <c r="G88" s="132"/>
      <c r="H88" s="132"/>
      <c r="I88" s="133"/>
      <c r="J88" s="134" t="s">
        <v>122</v>
      </c>
      <c r="K88" s="134"/>
      <c r="L88" s="134"/>
      <c r="M88" s="134"/>
      <c r="N88" s="134"/>
      <c r="O88" s="77" t="s">
        <v>123</v>
      </c>
      <c r="P88" s="132"/>
      <c r="Q88" s="132"/>
      <c r="R88" s="132"/>
      <c r="S88" s="132"/>
      <c r="T88" s="132"/>
      <c r="U88" s="132"/>
      <c r="V88" s="132"/>
      <c r="W88" s="132"/>
      <c r="X88" s="133"/>
      <c r="Y88" s="135">
        <v>391950</v>
      </c>
      <c r="Z88" s="135"/>
      <c r="AA88" s="135"/>
      <c r="AB88" s="135"/>
      <c r="AC88" s="135"/>
      <c r="AD88" s="135">
        <v>0</v>
      </c>
      <c r="AE88" s="135"/>
      <c r="AF88" s="135"/>
      <c r="AG88" s="135"/>
      <c r="AH88" s="135"/>
      <c r="AI88" s="135">
        <f>Y88+AD88</f>
        <v>391950</v>
      </c>
      <c r="AJ88" s="135"/>
      <c r="AK88" s="135"/>
      <c r="AL88" s="135"/>
      <c r="AM88" s="135"/>
      <c r="AN88" s="135">
        <v>274619</v>
      </c>
      <c r="AO88" s="135"/>
      <c r="AP88" s="135"/>
      <c r="AQ88" s="135"/>
      <c r="AR88" s="135"/>
      <c r="AS88" s="135">
        <v>0</v>
      </c>
      <c r="AT88" s="135"/>
      <c r="AU88" s="135"/>
      <c r="AV88" s="135"/>
      <c r="AW88" s="135"/>
      <c r="AX88" s="135">
        <f>AN88+AS88</f>
        <v>274619</v>
      </c>
      <c r="AY88" s="135"/>
      <c r="AZ88" s="135"/>
      <c r="BA88" s="135"/>
      <c r="BB88" s="135"/>
      <c r="BC88" s="135">
        <f>AN88-Y88</f>
        <v>-117331</v>
      </c>
      <c r="BD88" s="135"/>
      <c r="BE88" s="135"/>
      <c r="BF88" s="135"/>
      <c r="BG88" s="135"/>
      <c r="BH88" s="135">
        <f>AS88-AD88</f>
        <v>0</v>
      </c>
      <c r="BI88" s="135"/>
      <c r="BJ88" s="135"/>
      <c r="BK88" s="135"/>
      <c r="BL88" s="135"/>
      <c r="BM88" s="135">
        <f>BC88+BH88</f>
        <v>-117331</v>
      </c>
      <c r="BN88" s="135"/>
      <c r="BO88" s="135"/>
      <c r="BP88" s="135"/>
      <c r="BQ88" s="135"/>
      <c r="BR88" s="8"/>
      <c r="BS88" s="8"/>
      <c r="BT88" s="8"/>
      <c r="BU88" s="8"/>
      <c r="BV88" s="8"/>
      <c r="BW88" s="8"/>
      <c r="BX88" s="8"/>
      <c r="BY88" s="8"/>
      <c r="BZ88" s="6"/>
    </row>
    <row r="89" spans="1:80" ht="19.5" customHeight="1">
      <c r="A89" s="83"/>
      <c r="B89" s="84"/>
      <c r="C89" s="66" t="s">
        <v>71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8"/>
      <c r="BR89" s="8"/>
      <c r="BS89" s="8"/>
      <c r="BT89" s="8"/>
      <c r="BU89" s="8"/>
      <c r="BV89" s="8"/>
      <c r="BW89" s="8"/>
      <c r="BX89" s="8"/>
      <c r="BY89" s="8"/>
      <c r="BZ89" s="6"/>
    </row>
    <row r="90" spans="1:80" ht="38.25" customHeight="1">
      <c r="A90" s="82">
        <v>0</v>
      </c>
      <c r="B90" s="82"/>
      <c r="C90" s="77" t="s">
        <v>81</v>
      </c>
      <c r="D90" s="132"/>
      <c r="E90" s="132"/>
      <c r="F90" s="132"/>
      <c r="G90" s="132"/>
      <c r="H90" s="132"/>
      <c r="I90" s="133"/>
      <c r="J90" s="134" t="s">
        <v>82</v>
      </c>
      <c r="K90" s="134"/>
      <c r="L90" s="134"/>
      <c r="M90" s="134"/>
      <c r="N90" s="134"/>
      <c r="O90" s="77" t="s">
        <v>123</v>
      </c>
      <c r="P90" s="132"/>
      <c r="Q90" s="132"/>
      <c r="R90" s="132"/>
      <c r="S90" s="132"/>
      <c r="T90" s="132"/>
      <c r="U90" s="132"/>
      <c r="V90" s="132"/>
      <c r="W90" s="132"/>
      <c r="X90" s="133"/>
      <c r="Y90" s="135">
        <v>1200</v>
      </c>
      <c r="Z90" s="135"/>
      <c r="AA90" s="135"/>
      <c r="AB90" s="135"/>
      <c r="AC90" s="135"/>
      <c r="AD90" s="135">
        <v>0</v>
      </c>
      <c r="AE90" s="135"/>
      <c r="AF90" s="135"/>
      <c r="AG90" s="135"/>
      <c r="AH90" s="135"/>
      <c r="AI90" s="135">
        <f>Y90+AD90</f>
        <v>1200</v>
      </c>
      <c r="AJ90" s="135"/>
      <c r="AK90" s="135"/>
      <c r="AL90" s="135"/>
      <c r="AM90" s="135"/>
      <c r="AN90" s="135">
        <v>156</v>
      </c>
      <c r="AO90" s="135"/>
      <c r="AP90" s="135"/>
      <c r="AQ90" s="135"/>
      <c r="AR90" s="135"/>
      <c r="AS90" s="135">
        <v>0</v>
      </c>
      <c r="AT90" s="135"/>
      <c r="AU90" s="135"/>
      <c r="AV90" s="135"/>
      <c r="AW90" s="135"/>
      <c r="AX90" s="135">
        <f>AN90+AS90</f>
        <v>156</v>
      </c>
      <c r="AY90" s="135"/>
      <c r="AZ90" s="135"/>
      <c r="BA90" s="135"/>
      <c r="BB90" s="135"/>
      <c r="BC90" s="135">
        <f>AN90-Y90</f>
        <v>-1044</v>
      </c>
      <c r="BD90" s="135"/>
      <c r="BE90" s="135"/>
      <c r="BF90" s="135"/>
      <c r="BG90" s="135"/>
      <c r="BH90" s="135">
        <f>AS90-AD90</f>
        <v>0</v>
      </c>
      <c r="BI90" s="135"/>
      <c r="BJ90" s="135"/>
      <c r="BK90" s="135"/>
      <c r="BL90" s="135"/>
      <c r="BM90" s="135">
        <f>BC90+BH90</f>
        <v>-1044</v>
      </c>
      <c r="BN90" s="135"/>
      <c r="BO90" s="135"/>
      <c r="BP90" s="135"/>
      <c r="BQ90" s="135"/>
      <c r="BR90" s="8"/>
      <c r="BS90" s="8"/>
      <c r="BT90" s="8"/>
      <c r="BU90" s="8"/>
      <c r="BV90" s="8"/>
      <c r="BW90" s="8"/>
      <c r="BX90" s="8"/>
      <c r="BY90" s="8"/>
      <c r="BZ90" s="6"/>
    </row>
    <row r="91" spans="1:80" ht="20.25" customHeight="1">
      <c r="A91" s="83"/>
      <c r="B91" s="84"/>
      <c r="C91" s="66" t="s">
        <v>119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8"/>
      <c r="BR91" s="8"/>
      <c r="BS91" s="8"/>
      <c r="BT91" s="8"/>
      <c r="BU91" s="8"/>
      <c r="BV91" s="8"/>
      <c r="BW91" s="8"/>
      <c r="BX91" s="8"/>
      <c r="BY91" s="8"/>
      <c r="BZ91" s="6"/>
    </row>
    <row r="92" spans="1:80" ht="38.25" customHeight="1">
      <c r="A92" s="82">
        <v>0</v>
      </c>
      <c r="B92" s="82"/>
      <c r="C92" s="77" t="s">
        <v>126</v>
      </c>
      <c r="D92" s="132"/>
      <c r="E92" s="132"/>
      <c r="F92" s="132"/>
      <c r="G92" s="132"/>
      <c r="H92" s="132"/>
      <c r="I92" s="133"/>
      <c r="J92" s="134" t="s">
        <v>127</v>
      </c>
      <c r="K92" s="134"/>
      <c r="L92" s="134"/>
      <c r="M92" s="134"/>
      <c r="N92" s="134"/>
      <c r="O92" s="77" t="s">
        <v>123</v>
      </c>
      <c r="P92" s="132"/>
      <c r="Q92" s="132"/>
      <c r="R92" s="132"/>
      <c r="S92" s="132"/>
      <c r="T92" s="132"/>
      <c r="U92" s="132"/>
      <c r="V92" s="132"/>
      <c r="W92" s="132"/>
      <c r="X92" s="133"/>
      <c r="Y92" s="135">
        <v>25470</v>
      </c>
      <c r="Z92" s="135"/>
      <c r="AA92" s="135"/>
      <c r="AB92" s="135"/>
      <c r="AC92" s="135"/>
      <c r="AD92" s="135">
        <v>0</v>
      </c>
      <c r="AE92" s="135"/>
      <c r="AF92" s="135"/>
      <c r="AG92" s="135"/>
      <c r="AH92" s="135"/>
      <c r="AI92" s="135">
        <f>Y92+AD92</f>
        <v>25470</v>
      </c>
      <c r="AJ92" s="135"/>
      <c r="AK92" s="135"/>
      <c r="AL92" s="135"/>
      <c r="AM92" s="135"/>
      <c r="AN92" s="135">
        <v>42303.8</v>
      </c>
      <c r="AO92" s="135"/>
      <c r="AP92" s="135"/>
      <c r="AQ92" s="135"/>
      <c r="AR92" s="135"/>
      <c r="AS92" s="135">
        <v>0</v>
      </c>
      <c r="AT92" s="135"/>
      <c r="AU92" s="135"/>
      <c r="AV92" s="135"/>
      <c r="AW92" s="135"/>
      <c r="AX92" s="135">
        <f>AN92+AS92</f>
        <v>42303.8</v>
      </c>
      <c r="AY92" s="135"/>
      <c r="AZ92" s="135"/>
      <c r="BA92" s="135"/>
      <c r="BB92" s="135"/>
      <c r="BC92" s="135">
        <f>AN92-Y92</f>
        <v>16833.800000000003</v>
      </c>
      <c r="BD92" s="135"/>
      <c r="BE92" s="135"/>
      <c r="BF92" s="135"/>
      <c r="BG92" s="135"/>
      <c r="BH92" s="135">
        <f>AS92-AD92</f>
        <v>0</v>
      </c>
      <c r="BI92" s="135"/>
      <c r="BJ92" s="135"/>
      <c r="BK92" s="135"/>
      <c r="BL92" s="135"/>
      <c r="BM92" s="135">
        <f>BC92+BH92</f>
        <v>16833.800000000003</v>
      </c>
      <c r="BN92" s="135"/>
      <c r="BO92" s="135"/>
      <c r="BP92" s="135"/>
      <c r="BQ92" s="135"/>
      <c r="BR92" s="8"/>
      <c r="BS92" s="8"/>
      <c r="BT92" s="8"/>
      <c r="BU92" s="8"/>
      <c r="BV92" s="8"/>
      <c r="BW92" s="8"/>
      <c r="BX92" s="8"/>
      <c r="BY92" s="8"/>
      <c r="BZ92" s="6"/>
    </row>
    <row r="93" spans="1:80" ht="15.75" customHeight="1">
      <c r="A93" s="82"/>
      <c r="B93" s="82"/>
      <c r="C93" s="141" t="s">
        <v>133</v>
      </c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3"/>
      <c r="BR93" s="8"/>
      <c r="BS93" s="8"/>
      <c r="BT93" s="8"/>
      <c r="BU93" s="8"/>
      <c r="BV93" s="8"/>
      <c r="BW93" s="8"/>
      <c r="BX93" s="8"/>
      <c r="BY93" s="8"/>
      <c r="BZ93" s="6"/>
      <c r="CB93" s="1" t="s">
        <v>84</v>
      </c>
    </row>
    <row r="94" spans="1:80" s="16" customFormat="1" ht="15.75">
      <c r="A94" s="85">
        <v>0</v>
      </c>
      <c r="B94" s="85"/>
      <c r="C94" s="144" t="s">
        <v>85</v>
      </c>
      <c r="D94" s="87"/>
      <c r="E94" s="87"/>
      <c r="F94" s="87"/>
      <c r="G94" s="87"/>
      <c r="H94" s="87"/>
      <c r="I94" s="88"/>
      <c r="J94" s="120" t="s">
        <v>78</v>
      </c>
      <c r="K94" s="120"/>
      <c r="L94" s="120"/>
      <c r="M94" s="120"/>
      <c r="N94" s="120"/>
      <c r="O94" s="144" t="s">
        <v>78</v>
      </c>
      <c r="P94" s="87"/>
      <c r="Q94" s="87"/>
      <c r="R94" s="87"/>
      <c r="S94" s="87"/>
      <c r="T94" s="87"/>
      <c r="U94" s="87"/>
      <c r="V94" s="87"/>
      <c r="W94" s="87"/>
      <c r="X94" s="88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2"/>
      <c r="BM94" s="122"/>
      <c r="BN94" s="122"/>
      <c r="BO94" s="122"/>
      <c r="BP94" s="122"/>
      <c r="BQ94" s="122"/>
      <c r="BR94" s="17"/>
      <c r="BS94" s="17"/>
      <c r="BT94" s="17"/>
      <c r="BU94" s="17"/>
      <c r="BV94" s="17"/>
      <c r="BW94" s="17"/>
      <c r="BX94" s="17"/>
      <c r="BY94" s="17"/>
      <c r="BZ94" s="18"/>
    </row>
    <row r="95" spans="1:80" ht="38.25" customHeight="1">
      <c r="A95" s="82">
        <v>0</v>
      </c>
      <c r="B95" s="82"/>
      <c r="C95" s="128" t="s">
        <v>87</v>
      </c>
      <c r="D95" s="73"/>
      <c r="E95" s="73"/>
      <c r="F95" s="73"/>
      <c r="G95" s="73"/>
      <c r="H95" s="73"/>
      <c r="I95" s="74"/>
      <c r="J95" s="145" t="s">
        <v>88</v>
      </c>
      <c r="K95" s="145"/>
      <c r="L95" s="145"/>
      <c r="M95" s="145"/>
      <c r="N95" s="145"/>
      <c r="O95" s="128" t="s">
        <v>86</v>
      </c>
      <c r="P95" s="73"/>
      <c r="Q95" s="73"/>
      <c r="R95" s="73"/>
      <c r="S95" s="73"/>
      <c r="T95" s="73"/>
      <c r="U95" s="73"/>
      <c r="V95" s="73"/>
      <c r="W95" s="73"/>
      <c r="X95" s="74"/>
      <c r="Y95" s="146">
        <v>5.55</v>
      </c>
      <c r="Z95" s="146"/>
      <c r="AA95" s="146"/>
      <c r="AB95" s="146"/>
      <c r="AC95" s="146"/>
      <c r="AD95" s="146">
        <v>0</v>
      </c>
      <c r="AE95" s="146"/>
      <c r="AF95" s="146"/>
      <c r="AG95" s="146"/>
      <c r="AH95" s="146"/>
      <c r="AI95" s="146">
        <f>Y95+AD95</f>
        <v>5.55</v>
      </c>
      <c r="AJ95" s="146"/>
      <c r="AK95" s="146"/>
      <c r="AL95" s="146"/>
      <c r="AM95" s="146"/>
      <c r="AN95" s="146">
        <v>3.22</v>
      </c>
      <c r="AO95" s="146"/>
      <c r="AP95" s="146"/>
      <c r="AQ95" s="146"/>
      <c r="AR95" s="146"/>
      <c r="AS95" s="146">
        <v>0</v>
      </c>
      <c r="AT95" s="146"/>
      <c r="AU95" s="146"/>
      <c r="AV95" s="146"/>
      <c r="AW95" s="146"/>
      <c r="AX95" s="147">
        <f>AN95+AS95</f>
        <v>3.22</v>
      </c>
      <c r="AY95" s="147"/>
      <c r="AZ95" s="147"/>
      <c r="BA95" s="147"/>
      <c r="BB95" s="147"/>
      <c r="BC95" s="147">
        <f>AN95-Y95</f>
        <v>-2.3299999999999996</v>
      </c>
      <c r="BD95" s="147"/>
      <c r="BE95" s="147"/>
      <c r="BF95" s="147"/>
      <c r="BG95" s="147"/>
      <c r="BH95" s="147">
        <f>AS95-AD95</f>
        <v>0</v>
      </c>
      <c r="BI95" s="147"/>
      <c r="BJ95" s="147"/>
      <c r="BK95" s="147"/>
      <c r="BL95" s="147"/>
      <c r="BM95" s="147">
        <f>BC95+BH95</f>
        <v>-2.3299999999999996</v>
      </c>
      <c r="BN95" s="147"/>
      <c r="BO95" s="147"/>
      <c r="BP95" s="147"/>
      <c r="BQ95" s="147"/>
      <c r="BR95" s="8"/>
      <c r="BS95" s="8"/>
      <c r="BT95" s="8"/>
      <c r="BU95" s="8"/>
      <c r="BV95" s="8"/>
      <c r="BW95" s="8"/>
      <c r="BX95" s="8"/>
      <c r="BY95" s="8"/>
      <c r="BZ95" s="6"/>
    </row>
    <row r="96" spans="1:80" ht="15.75" customHeight="1">
      <c r="A96" s="82"/>
      <c r="B96" s="82"/>
      <c r="C96" s="128" t="s">
        <v>90</v>
      </c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9"/>
      <c r="BR96" s="8"/>
      <c r="BS96" s="8"/>
      <c r="BT96" s="8"/>
      <c r="BU96" s="8"/>
      <c r="BV96" s="8"/>
      <c r="BW96" s="8"/>
      <c r="BX96" s="8"/>
      <c r="BY96" s="8"/>
      <c r="BZ96" s="6"/>
      <c r="CB96" s="1" t="s">
        <v>89</v>
      </c>
    </row>
    <row r="97" spans="1:80" ht="51" customHeight="1">
      <c r="A97" s="82">
        <v>0</v>
      </c>
      <c r="B97" s="82"/>
      <c r="C97" s="128" t="s">
        <v>128</v>
      </c>
      <c r="D97" s="73"/>
      <c r="E97" s="73"/>
      <c r="F97" s="73"/>
      <c r="G97" s="73"/>
      <c r="H97" s="73"/>
      <c r="I97" s="74"/>
      <c r="J97" s="145" t="s">
        <v>88</v>
      </c>
      <c r="K97" s="145"/>
      <c r="L97" s="145"/>
      <c r="M97" s="145"/>
      <c r="N97" s="145"/>
      <c r="O97" s="128" t="s">
        <v>86</v>
      </c>
      <c r="P97" s="73"/>
      <c r="Q97" s="73"/>
      <c r="R97" s="73"/>
      <c r="S97" s="73"/>
      <c r="T97" s="73"/>
      <c r="U97" s="73"/>
      <c r="V97" s="73"/>
      <c r="W97" s="73"/>
      <c r="X97" s="74"/>
      <c r="Y97" s="146">
        <v>86.76</v>
      </c>
      <c r="Z97" s="146"/>
      <c r="AA97" s="146"/>
      <c r="AB97" s="146"/>
      <c r="AC97" s="146"/>
      <c r="AD97" s="146">
        <v>0</v>
      </c>
      <c r="AE97" s="146"/>
      <c r="AF97" s="146"/>
      <c r="AG97" s="146"/>
      <c r="AH97" s="146"/>
      <c r="AI97" s="146">
        <f>Y97+AD97</f>
        <v>86.76</v>
      </c>
      <c r="AJ97" s="146"/>
      <c r="AK97" s="146"/>
      <c r="AL97" s="146"/>
      <c r="AM97" s="146"/>
      <c r="AN97" s="146">
        <v>28.81</v>
      </c>
      <c r="AO97" s="146"/>
      <c r="AP97" s="146"/>
      <c r="AQ97" s="146"/>
      <c r="AR97" s="146"/>
      <c r="AS97" s="146">
        <v>0</v>
      </c>
      <c r="AT97" s="146"/>
      <c r="AU97" s="146"/>
      <c r="AV97" s="146"/>
      <c r="AW97" s="146"/>
      <c r="AX97" s="147">
        <f>AN97+AS97</f>
        <v>28.81</v>
      </c>
      <c r="AY97" s="147"/>
      <c r="AZ97" s="147"/>
      <c r="BA97" s="147"/>
      <c r="BB97" s="147"/>
      <c r="BC97" s="147">
        <f>AN97-Y97</f>
        <v>-57.95</v>
      </c>
      <c r="BD97" s="147"/>
      <c r="BE97" s="147"/>
      <c r="BF97" s="147"/>
      <c r="BG97" s="147"/>
      <c r="BH97" s="147">
        <f>AS97-AD97</f>
        <v>0</v>
      </c>
      <c r="BI97" s="147"/>
      <c r="BJ97" s="147"/>
      <c r="BK97" s="147"/>
      <c r="BL97" s="147"/>
      <c r="BM97" s="147">
        <f>BC97+BH97</f>
        <v>-57.95</v>
      </c>
      <c r="BN97" s="147"/>
      <c r="BO97" s="147"/>
      <c r="BP97" s="147"/>
      <c r="BQ97" s="147"/>
      <c r="BR97" s="8"/>
      <c r="BS97" s="8"/>
      <c r="BT97" s="8"/>
      <c r="BU97" s="8"/>
      <c r="BV97" s="8"/>
      <c r="BW97" s="8"/>
      <c r="BX97" s="8"/>
      <c r="BY97" s="8"/>
      <c r="BZ97" s="6"/>
    </row>
    <row r="98" spans="1:80" ht="51" customHeight="1">
      <c r="A98" s="82">
        <v>3</v>
      </c>
      <c r="B98" s="82"/>
      <c r="C98" s="128" t="s">
        <v>91</v>
      </c>
      <c r="D98" s="73"/>
      <c r="E98" s="73"/>
      <c r="F98" s="73"/>
      <c r="G98" s="73"/>
      <c r="H98" s="73"/>
      <c r="I98" s="74"/>
      <c r="J98" s="145" t="s">
        <v>88</v>
      </c>
      <c r="K98" s="145"/>
      <c r="L98" s="145"/>
      <c r="M98" s="145"/>
      <c r="N98" s="145"/>
      <c r="O98" s="128" t="s">
        <v>86</v>
      </c>
      <c r="P98" s="73"/>
      <c r="Q98" s="73"/>
      <c r="R98" s="73"/>
      <c r="S98" s="73"/>
      <c r="T98" s="73"/>
      <c r="U98" s="73"/>
      <c r="V98" s="73"/>
      <c r="W98" s="73"/>
      <c r="X98" s="74"/>
      <c r="Y98" s="146">
        <v>640</v>
      </c>
      <c r="Z98" s="146"/>
      <c r="AA98" s="146"/>
      <c r="AB98" s="146"/>
      <c r="AC98" s="146"/>
      <c r="AD98" s="146">
        <v>0</v>
      </c>
      <c r="AE98" s="146"/>
      <c r="AF98" s="146"/>
      <c r="AG98" s="146"/>
      <c r="AH98" s="146"/>
      <c r="AI98" s="146">
        <f>Y98+AD98</f>
        <v>640</v>
      </c>
      <c r="AJ98" s="146"/>
      <c r="AK98" s="146"/>
      <c r="AL98" s="146"/>
      <c r="AM98" s="146"/>
      <c r="AN98" s="146">
        <v>156.33000000000001</v>
      </c>
      <c r="AO98" s="146"/>
      <c r="AP98" s="146"/>
      <c r="AQ98" s="146"/>
      <c r="AR98" s="146"/>
      <c r="AS98" s="146">
        <v>0</v>
      </c>
      <c r="AT98" s="146"/>
      <c r="AU98" s="146"/>
      <c r="AV98" s="146"/>
      <c r="AW98" s="146"/>
      <c r="AX98" s="147">
        <f>AN98+AS98</f>
        <v>156.33000000000001</v>
      </c>
      <c r="AY98" s="147"/>
      <c r="AZ98" s="147"/>
      <c r="BA98" s="147"/>
      <c r="BB98" s="147"/>
      <c r="BC98" s="147">
        <f>AN98-Y98</f>
        <v>-483.66999999999996</v>
      </c>
      <c r="BD98" s="147"/>
      <c r="BE98" s="147"/>
      <c r="BF98" s="147"/>
      <c r="BG98" s="147"/>
      <c r="BH98" s="147">
        <f>AS98-AD98</f>
        <v>0</v>
      </c>
      <c r="BI98" s="147"/>
      <c r="BJ98" s="147"/>
      <c r="BK98" s="147"/>
      <c r="BL98" s="147"/>
      <c r="BM98" s="147">
        <f>BC98+BH98</f>
        <v>-483.66999999999996</v>
      </c>
      <c r="BN98" s="147"/>
      <c r="BO98" s="147"/>
      <c r="BP98" s="147"/>
      <c r="BQ98" s="147"/>
      <c r="BR98" s="8"/>
      <c r="BS98" s="8"/>
      <c r="BT98" s="8"/>
      <c r="BU98" s="8"/>
      <c r="BV98" s="8"/>
      <c r="BW98" s="8"/>
      <c r="BX98" s="8"/>
      <c r="BY98" s="8"/>
      <c r="BZ98" s="6"/>
    </row>
    <row r="99" spans="1:80" ht="15.75" customHeight="1">
      <c r="A99" s="82"/>
      <c r="B99" s="82"/>
      <c r="C99" s="128" t="s">
        <v>93</v>
      </c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8"/>
      <c r="BS99" s="8"/>
      <c r="BT99" s="8"/>
      <c r="BU99" s="8"/>
      <c r="BV99" s="8"/>
      <c r="BW99" s="8"/>
      <c r="BX99" s="8"/>
      <c r="BY99" s="8"/>
      <c r="BZ99" s="6"/>
      <c r="CB99" s="1" t="s">
        <v>92</v>
      </c>
    </row>
    <row r="100" spans="1:80" s="16" customFormat="1" ht="15.75">
      <c r="A100" s="85">
        <v>0</v>
      </c>
      <c r="B100" s="85"/>
      <c r="C100" s="144" t="s">
        <v>94</v>
      </c>
      <c r="D100" s="87"/>
      <c r="E100" s="87"/>
      <c r="F100" s="87"/>
      <c r="G100" s="87"/>
      <c r="H100" s="87"/>
      <c r="I100" s="88"/>
      <c r="J100" s="120" t="s">
        <v>78</v>
      </c>
      <c r="K100" s="120"/>
      <c r="L100" s="120"/>
      <c r="M100" s="120"/>
      <c r="N100" s="120"/>
      <c r="O100" s="144" t="s">
        <v>78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7"/>
      <c r="BS100" s="17"/>
      <c r="BT100" s="17"/>
      <c r="BU100" s="17"/>
      <c r="BV100" s="17"/>
      <c r="BW100" s="17"/>
      <c r="BX100" s="17"/>
      <c r="BY100" s="17"/>
      <c r="BZ100" s="18"/>
    </row>
    <row r="101" spans="1:80" ht="63.75" customHeight="1">
      <c r="A101" s="82">
        <v>0</v>
      </c>
      <c r="B101" s="82"/>
      <c r="C101" s="128" t="s">
        <v>129</v>
      </c>
      <c r="D101" s="73"/>
      <c r="E101" s="73"/>
      <c r="F101" s="73"/>
      <c r="G101" s="73"/>
      <c r="H101" s="73"/>
      <c r="I101" s="74"/>
      <c r="J101" s="145" t="s">
        <v>95</v>
      </c>
      <c r="K101" s="145"/>
      <c r="L101" s="145"/>
      <c r="M101" s="145"/>
      <c r="N101" s="145"/>
      <c r="O101" s="128" t="s">
        <v>86</v>
      </c>
      <c r="P101" s="73"/>
      <c r="Q101" s="73"/>
      <c r="R101" s="73"/>
      <c r="S101" s="73"/>
      <c r="T101" s="73"/>
      <c r="U101" s="73"/>
      <c r="V101" s="73"/>
      <c r="W101" s="73"/>
      <c r="X101" s="74"/>
      <c r="Y101" s="146">
        <v>63</v>
      </c>
      <c r="Z101" s="146"/>
      <c r="AA101" s="146"/>
      <c r="AB101" s="146"/>
      <c r="AC101" s="146"/>
      <c r="AD101" s="146">
        <v>0</v>
      </c>
      <c r="AE101" s="146"/>
      <c r="AF101" s="146"/>
      <c r="AG101" s="146"/>
      <c r="AH101" s="146"/>
      <c r="AI101" s="146">
        <f>Y101+AD101</f>
        <v>63</v>
      </c>
      <c r="AJ101" s="146"/>
      <c r="AK101" s="146"/>
      <c r="AL101" s="146"/>
      <c r="AM101" s="146"/>
      <c r="AN101" s="146">
        <v>58.8</v>
      </c>
      <c r="AO101" s="146"/>
      <c r="AP101" s="146"/>
      <c r="AQ101" s="146"/>
      <c r="AR101" s="146"/>
      <c r="AS101" s="146">
        <v>0</v>
      </c>
      <c r="AT101" s="146"/>
      <c r="AU101" s="146"/>
      <c r="AV101" s="146"/>
      <c r="AW101" s="146"/>
      <c r="AX101" s="147">
        <f>AN101+AS101</f>
        <v>58.8</v>
      </c>
      <c r="AY101" s="147"/>
      <c r="AZ101" s="147"/>
      <c r="BA101" s="147"/>
      <c r="BB101" s="147"/>
      <c r="BC101" s="147">
        <f>AN101-Y101</f>
        <v>-4.2000000000000028</v>
      </c>
      <c r="BD101" s="147"/>
      <c r="BE101" s="147"/>
      <c r="BF101" s="147"/>
      <c r="BG101" s="147"/>
      <c r="BH101" s="147">
        <f>AS101-AD101</f>
        <v>0</v>
      </c>
      <c r="BI101" s="147"/>
      <c r="BJ101" s="147"/>
      <c r="BK101" s="147"/>
      <c r="BL101" s="147"/>
      <c r="BM101" s="147">
        <f>BC101+BH101</f>
        <v>-4.2000000000000028</v>
      </c>
      <c r="BN101" s="147"/>
      <c r="BO101" s="147"/>
      <c r="BP101" s="147"/>
      <c r="BQ101" s="147"/>
      <c r="BR101" s="8"/>
      <c r="BS101" s="8"/>
      <c r="BT101" s="8"/>
      <c r="BU101" s="8"/>
      <c r="BV101" s="8"/>
      <c r="BW101" s="8"/>
      <c r="BX101" s="8"/>
      <c r="BY101" s="8"/>
      <c r="BZ101" s="6"/>
    </row>
    <row r="102" spans="1:80" ht="78.75" customHeight="1">
      <c r="A102" s="82">
        <v>0</v>
      </c>
      <c r="B102" s="82"/>
      <c r="C102" s="128" t="s">
        <v>130</v>
      </c>
      <c r="D102" s="150"/>
      <c r="E102" s="150"/>
      <c r="F102" s="150"/>
      <c r="G102" s="150"/>
      <c r="H102" s="150"/>
      <c r="I102" s="151"/>
      <c r="J102" s="145" t="s">
        <v>95</v>
      </c>
      <c r="K102" s="145"/>
      <c r="L102" s="145"/>
      <c r="M102" s="145"/>
      <c r="N102" s="145"/>
      <c r="O102" s="128" t="s">
        <v>86</v>
      </c>
      <c r="P102" s="73"/>
      <c r="Q102" s="73"/>
      <c r="R102" s="73"/>
      <c r="S102" s="73"/>
      <c r="T102" s="73"/>
      <c r="U102" s="73"/>
      <c r="V102" s="73"/>
      <c r="W102" s="73"/>
      <c r="X102" s="74"/>
      <c r="Y102" s="146">
        <v>414</v>
      </c>
      <c r="Z102" s="146"/>
      <c r="AA102" s="146"/>
      <c r="AB102" s="146"/>
      <c r="AC102" s="146"/>
      <c r="AD102" s="146">
        <v>0</v>
      </c>
      <c r="AE102" s="146"/>
      <c r="AF102" s="146"/>
      <c r="AG102" s="146"/>
      <c r="AH102" s="146"/>
      <c r="AI102" s="146">
        <f>Y102+AD102</f>
        <v>414</v>
      </c>
      <c r="AJ102" s="146"/>
      <c r="AK102" s="146"/>
      <c r="AL102" s="146"/>
      <c r="AM102" s="146"/>
      <c r="AN102" s="146">
        <v>190.4</v>
      </c>
      <c r="AO102" s="146"/>
      <c r="AP102" s="146"/>
      <c r="AQ102" s="146"/>
      <c r="AR102" s="146"/>
      <c r="AS102" s="146">
        <v>0</v>
      </c>
      <c r="AT102" s="146"/>
      <c r="AU102" s="146"/>
      <c r="AV102" s="146"/>
      <c r="AW102" s="146"/>
      <c r="AX102" s="147">
        <f>AN102+AS102</f>
        <v>190.4</v>
      </c>
      <c r="AY102" s="147"/>
      <c r="AZ102" s="147"/>
      <c r="BA102" s="147"/>
      <c r="BB102" s="147"/>
      <c r="BC102" s="147">
        <f>AN102-Y102</f>
        <v>-223.6</v>
      </c>
      <c r="BD102" s="147"/>
      <c r="BE102" s="147"/>
      <c r="BF102" s="147"/>
      <c r="BG102" s="147"/>
      <c r="BH102" s="147">
        <f>AS102-AD102</f>
        <v>0</v>
      </c>
      <c r="BI102" s="147"/>
      <c r="BJ102" s="147"/>
      <c r="BK102" s="147"/>
      <c r="BL102" s="147"/>
      <c r="BM102" s="147">
        <f>BC102+BH102</f>
        <v>-223.6</v>
      </c>
      <c r="BN102" s="147"/>
      <c r="BO102" s="147"/>
      <c r="BP102" s="147"/>
      <c r="BQ102" s="147"/>
      <c r="BR102" s="8"/>
      <c r="BS102" s="8"/>
      <c r="BT102" s="8"/>
      <c r="BU102" s="8"/>
      <c r="BV102" s="8"/>
      <c r="BW102" s="8"/>
      <c r="BX102" s="8"/>
      <c r="BY102" s="8"/>
      <c r="BZ102" s="6"/>
    </row>
    <row r="103" spans="1:80" ht="21" customHeight="1">
      <c r="A103" s="152" t="s">
        <v>134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4"/>
    </row>
    <row r="104" spans="1:80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</row>
    <row r="105" spans="1:80" ht="15.95" customHeight="1">
      <c r="A105" s="91" t="s">
        <v>56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0"/>
      <c r="BN105" s="90"/>
      <c r="BO105" s="90"/>
      <c r="BP105" s="90"/>
      <c r="BQ105" s="90"/>
    </row>
    <row r="106" spans="1:80" ht="31.5" customHeight="1">
      <c r="A106" s="155" t="s">
        <v>135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90"/>
      <c r="BN106" s="90"/>
      <c r="BO106" s="90"/>
      <c r="BP106" s="90"/>
      <c r="BQ106" s="90"/>
    </row>
    <row r="107" spans="1:80" ht="15.95" customHeight="1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90"/>
      <c r="BN107" s="90"/>
      <c r="BO107" s="90"/>
      <c r="BP107" s="90"/>
      <c r="BQ107" s="90"/>
    </row>
    <row r="108" spans="1:80" ht="15.95" customHeight="1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90"/>
      <c r="BN108" s="90"/>
      <c r="BO108" s="90"/>
      <c r="BP108" s="90"/>
      <c r="BQ108" s="90"/>
    </row>
    <row r="109" spans="1:80" ht="27.75" customHeight="1">
      <c r="A109" s="45" t="s">
        <v>98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3"/>
      <c r="AO109" s="3"/>
      <c r="AP109" s="48" t="s">
        <v>136</v>
      </c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</row>
    <row r="110" spans="1:80">
      <c r="W110" s="44" t="s">
        <v>12</v>
      </c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"/>
      <c r="AO110" s="4"/>
      <c r="AP110" s="44" t="s">
        <v>13</v>
      </c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</row>
    <row r="113" spans="1:60" ht="15.75" customHeight="1">
      <c r="A113" s="45" t="s">
        <v>138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3"/>
      <c r="AO113" s="3"/>
      <c r="AP113" s="48" t="s">
        <v>137</v>
      </c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</row>
    <row r="114" spans="1:60">
      <c r="W114" s="44" t="s">
        <v>12</v>
      </c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"/>
      <c r="AO114" s="4"/>
      <c r="AP114" s="44" t="s">
        <v>13</v>
      </c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</row>
  </sheetData>
  <mergeCells count="506">
    <mergeCell ref="A103:BQ103"/>
    <mergeCell ref="A66:B66"/>
    <mergeCell ref="C66:BQ66"/>
    <mergeCell ref="A85:B85"/>
    <mergeCell ref="C85:BQ85"/>
    <mergeCell ref="A89:B89"/>
    <mergeCell ref="C89:BQ89"/>
    <mergeCell ref="A91:B91"/>
    <mergeCell ref="C91:BQ91"/>
    <mergeCell ref="AX84:BB84"/>
    <mergeCell ref="BC84:BG84"/>
    <mergeCell ref="BH84:BL84"/>
    <mergeCell ref="BM84:BQ84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O100:X100"/>
    <mergeCell ref="Y100:AC100"/>
    <mergeCell ref="BH98:BL98"/>
    <mergeCell ref="BM98:BQ98"/>
    <mergeCell ref="BH97:BL97"/>
    <mergeCell ref="BM97:BQ97"/>
    <mergeCell ref="AS95:AW95"/>
    <mergeCell ref="AX95:BB95"/>
    <mergeCell ref="BH102:BL102"/>
    <mergeCell ref="BM102:BQ102"/>
    <mergeCell ref="AD102:AH102"/>
    <mergeCell ref="AI102:AM102"/>
    <mergeCell ref="AN102:AR102"/>
    <mergeCell ref="AS102:AW102"/>
    <mergeCell ref="AX102:BB102"/>
    <mergeCell ref="BC102:BG102"/>
    <mergeCell ref="AS101:AW101"/>
    <mergeCell ref="AX101:BB101"/>
    <mergeCell ref="BC101:BG101"/>
    <mergeCell ref="BH101:BL101"/>
    <mergeCell ref="BM101:BQ101"/>
    <mergeCell ref="BC95:BG95"/>
    <mergeCell ref="BH95:BL95"/>
    <mergeCell ref="BM95:BQ95"/>
    <mergeCell ref="A102:B102"/>
    <mergeCell ref="C102:I102"/>
    <mergeCell ref="J102:N102"/>
    <mergeCell ref="O102:X102"/>
    <mergeCell ref="Y102:AC102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D100:AH100"/>
    <mergeCell ref="AI100:AM100"/>
    <mergeCell ref="AN100:AR100"/>
    <mergeCell ref="AS100:AW100"/>
    <mergeCell ref="AX100:BB100"/>
    <mergeCell ref="BC100:BG100"/>
    <mergeCell ref="A100:B100"/>
    <mergeCell ref="C100:I100"/>
    <mergeCell ref="J100:N100"/>
    <mergeCell ref="A99:B99"/>
    <mergeCell ref="AD98:AH98"/>
    <mergeCell ref="AI98:AM98"/>
    <mergeCell ref="AN98:AR98"/>
    <mergeCell ref="AS98:AW98"/>
    <mergeCell ref="AX98:BB98"/>
    <mergeCell ref="BC98:BG98"/>
    <mergeCell ref="AS97:AW97"/>
    <mergeCell ref="AX97:BB97"/>
    <mergeCell ref="BC97:BG97"/>
    <mergeCell ref="A98:B98"/>
    <mergeCell ref="C98:I98"/>
    <mergeCell ref="J98:N98"/>
    <mergeCell ref="O98:X98"/>
    <mergeCell ref="Y98:AC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C99:BQ99"/>
    <mergeCell ref="A96:B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C96:BQ96"/>
    <mergeCell ref="AS94:AW94"/>
    <mergeCell ref="AX94:BB94"/>
    <mergeCell ref="BC94:BG94"/>
    <mergeCell ref="BH94:BL94"/>
    <mergeCell ref="BM94:BQ94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93:B93"/>
    <mergeCell ref="BH92:BL92"/>
    <mergeCell ref="BM92:BQ92"/>
    <mergeCell ref="AD92:AH92"/>
    <mergeCell ref="AI92:AM92"/>
    <mergeCell ref="AN92:AR92"/>
    <mergeCell ref="AS92:AW92"/>
    <mergeCell ref="AX92:BB92"/>
    <mergeCell ref="BC92:BG92"/>
    <mergeCell ref="C93:BQ93"/>
    <mergeCell ref="AS90:AW90"/>
    <mergeCell ref="AX90:BB90"/>
    <mergeCell ref="BC90:BG90"/>
    <mergeCell ref="BH90:BL90"/>
    <mergeCell ref="BM90:BQ90"/>
    <mergeCell ref="A92:B92"/>
    <mergeCell ref="C92:I92"/>
    <mergeCell ref="J92:N92"/>
    <mergeCell ref="O92:X92"/>
    <mergeCell ref="Y92:AC92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8:AH88"/>
    <mergeCell ref="AI88:AM88"/>
    <mergeCell ref="AN88:AR8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S88:AW88"/>
    <mergeCell ref="AX88:BB88"/>
    <mergeCell ref="BC88:BG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BH86:BL86"/>
    <mergeCell ref="BM86:BQ86"/>
    <mergeCell ref="AD86:AH86"/>
    <mergeCell ref="AI86:AM86"/>
    <mergeCell ref="AN86:AR86"/>
    <mergeCell ref="AS86:AW86"/>
    <mergeCell ref="AX86:BB86"/>
    <mergeCell ref="BC86:BG86"/>
    <mergeCell ref="A86:B86"/>
    <mergeCell ref="C86:I86"/>
    <mergeCell ref="J86:N86"/>
    <mergeCell ref="O86:X86"/>
    <mergeCell ref="Y86:AC86"/>
    <mergeCell ref="BN65:BQ65"/>
    <mergeCell ref="AP65:AT65"/>
    <mergeCell ref="A67:B67"/>
    <mergeCell ref="C67:Z67"/>
    <mergeCell ref="AA67:AE67"/>
    <mergeCell ref="AF67:AJ67"/>
    <mergeCell ref="AK67:AO67"/>
    <mergeCell ref="AP67:AT67"/>
    <mergeCell ref="AU67:AY67"/>
    <mergeCell ref="AZ67:BC67"/>
    <mergeCell ref="BD67:BH67"/>
    <mergeCell ref="BI67:BM67"/>
    <mergeCell ref="BN67:BQ67"/>
    <mergeCell ref="A65:B65"/>
    <mergeCell ref="C65:Z65"/>
    <mergeCell ref="AA65:AE65"/>
    <mergeCell ref="AF65:AJ65"/>
    <mergeCell ref="AK65:AO65"/>
    <mergeCell ref="AU65:AY65"/>
    <mergeCell ref="AZ65:BC65"/>
    <mergeCell ref="BD65:BH65"/>
    <mergeCell ref="BI65:BM65"/>
    <mergeCell ref="A64:B64"/>
    <mergeCell ref="C64:Z64"/>
    <mergeCell ref="AA64:AE64"/>
    <mergeCell ref="AF64:AJ64"/>
    <mergeCell ref="AK64:AO64"/>
    <mergeCell ref="AU64:AY64"/>
    <mergeCell ref="AZ64:BC64"/>
    <mergeCell ref="BD64:BH64"/>
    <mergeCell ref="BI64:BM64"/>
    <mergeCell ref="BN64:BQ64"/>
    <mergeCell ref="AP64:AT64"/>
    <mergeCell ref="AU60:AY60"/>
    <mergeCell ref="AZ60:BC60"/>
    <mergeCell ref="BD60:BH60"/>
    <mergeCell ref="BI60:BM60"/>
    <mergeCell ref="BN60:BQ60"/>
    <mergeCell ref="AP60:AT60"/>
    <mergeCell ref="A63:B63"/>
    <mergeCell ref="C63:Z63"/>
    <mergeCell ref="AA63:AE63"/>
    <mergeCell ref="AF63:AJ63"/>
    <mergeCell ref="AK63:AO63"/>
    <mergeCell ref="AP63:AT63"/>
    <mergeCell ref="AU63:AY63"/>
    <mergeCell ref="AZ63:BC63"/>
    <mergeCell ref="BD63:BH63"/>
    <mergeCell ref="BI63:BM63"/>
    <mergeCell ref="BN63:BQ63"/>
    <mergeCell ref="E61:BQ61"/>
    <mergeCell ref="A61:B61"/>
    <mergeCell ref="A59:B59"/>
    <mergeCell ref="A58:B58"/>
    <mergeCell ref="C58:Z58"/>
    <mergeCell ref="AA58:AE58"/>
    <mergeCell ref="AF58:AJ58"/>
    <mergeCell ref="AK58:AO58"/>
    <mergeCell ref="AP58:AT58"/>
    <mergeCell ref="C59:BQ59"/>
    <mergeCell ref="A62:B62"/>
    <mergeCell ref="C62:Z62"/>
    <mergeCell ref="AA62:AE62"/>
    <mergeCell ref="AF62:AJ62"/>
    <mergeCell ref="AK62:AO62"/>
    <mergeCell ref="A60:B60"/>
    <mergeCell ref="C60:Z60"/>
    <mergeCell ref="AA60:AE60"/>
    <mergeCell ref="AF60:AJ60"/>
    <mergeCell ref="AK60:AO60"/>
    <mergeCell ref="AP62:AT62"/>
    <mergeCell ref="AU62:AY62"/>
    <mergeCell ref="AZ62:BC62"/>
    <mergeCell ref="BD62:BH62"/>
    <mergeCell ref="BI62:BM62"/>
    <mergeCell ref="BN62:BQ62"/>
    <mergeCell ref="A57:B57"/>
    <mergeCell ref="A56:B56"/>
    <mergeCell ref="C56:Z56"/>
    <mergeCell ref="AA56:AE56"/>
    <mergeCell ref="AF56:AJ56"/>
    <mergeCell ref="AK56:AO56"/>
    <mergeCell ref="AP56:AT56"/>
    <mergeCell ref="C57:BQ57"/>
    <mergeCell ref="AU58:AY58"/>
    <mergeCell ref="AZ58:BC58"/>
    <mergeCell ref="BD58:BH58"/>
    <mergeCell ref="BI58:BM58"/>
    <mergeCell ref="BN58:BQ58"/>
    <mergeCell ref="C54:Z54"/>
    <mergeCell ref="A53:B53"/>
    <mergeCell ref="AZ53:BC53"/>
    <mergeCell ref="C55:BQ55"/>
    <mergeCell ref="C53:Z53"/>
    <mergeCell ref="AU54:AY54"/>
    <mergeCell ref="AK53:AO53"/>
    <mergeCell ref="AF53:AJ53"/>
    <mergeCell ref="AU56:AY56"/>
    <mergeCell ref="AZ56:BC56"/>
    <mergeCell ref="BD56:BH56"/>
    <mergeCell ref="BI56:BM56"/>
    <mergeCell ref="BN56:BQ56"/>
    <mergeCell ref="D18:J18"/>
    <mergeCell ref="A11:BL11"/>
    <mergeCell ref="A12:BL12"/>
    <mergeCell ref="A20:B20"/>
    <mergeCell ref="D20:J20"/>
    <mergeCell ref="A50:B51"/>
    <mergeCell ref="A52:B52"/>
    <mergeCell ref="D21:J21"/>
    <mergeCell ref="A29:BL29"/>
    <mergeCell ref="A30:BL30"/>
    <mergeCell ref="A32:BL32"/>
    <mergeCell ref="A33:F33"/>
    <mergeCell ref="G33:BL33"/>
    <mergeCell ref="C50:Z51"/>
    <mergeCell ref="C52:Z52"/>
    <mergeCell ref="G26:BL26"/>
    <mergeCell ref="A27:F27"/>
    <mergeCell ref="G27:BL27"/>
    <mergeCell ref="A23:BL23"/>
    <mergeCell ref="A24:F24"/>
    <mergeCell ref="G24:BL24"/>
    <mergeCell ref="A25:F25"/>
    <mergeCell ref="G25:BL25"/>
    <mergeCell ref="A37:F37"/>
    <mergeCell ref="AO2:BL6"/>
    <mergeCell ref="A7:BL7"/>
    <mergeCell ref="A8:BL8"/>
    <mergeCell ref="A9:BL9"/>
    <mergeCell ref="AQ72:AV72"/>
    <mergeCell ref="AA54:AE54"/>
    <mergeCell ref="BB75:BF75"/>
    <mergeCell ref="AA51:AE51"/>
    <mergeCell ref="AF51:AJ51"/>
    <mergeCell ref="BD51:BH51"/>
    <mergeCell ref="AZ51:BC51"/>
    <mergeCell ref="AA50:AO50"/>
    <mergeCell ref="AP50:BC50"/>
    <mergeCell ref="BD50:BQ50"/>
    <mergeCell ref="AP52:AT52"/>
    <mergeCell ref="AU51:AY51"/>
    <mergeCell ref="AP51:AT51"/>
    <mergeCell ref="A26:F26"/>
    <mergeCell ref="A10:BL10"/>
    <mergeCell ref="A14:B14"/>
    <mergeCell ref="D14:J14"/>
    <mergeCell ref="D15:J15"/>
    <mergeCell ref="A17:B17"/>
    <mergeCell ref="D17:J17"/>
    <mergeCell ref="BM80:BQ80"/>
    <mergeCell ref="BH80:BL80"/>
    <mergeCell ref="BC80:BG80"/>
    <mergeCell ref="AD80:AH80"/>
    <mergeCell ref="AX80:BB80"/>
    <mergeCell ref="AS80:AW80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52:AY52"/>
    <mergeCell ref="AP53:AT53"/>
    <mergeCell ref="AL74:AP74"/>
    <mergeCell ref="BG72:BL72"/>
    <mergeCell ref="AW71:BL71"/>
    <mergeCell ref="AA53:AE53"/>
    <mergeCell ref="AK54:AO54"/>
    <mergeCell ref="AP54:AT54"/>
    <mergeCell ref="AG71:AV71"/>
    <mergeCell ref="Q71:AF71"/>
    <mergeCell ref="AI83:AM83"/>
    <mergeCell ref="AN83:AR83"/>
    <mergeCell ref="AS83:AW83"/>
    <mergeCell ref="AX83:BB83"/>
    <mergeCell ref="BC83:BG83"/>
    <mergeCell ref="AN80:AR80"/>
    <mergeCell ref="AX82:BB82"/>
    <mergeCell ref="Q72:U72"/>
    <mergeCell ref="BG74:BL74"/>
    <mergeCell ref="AW73:BA73"/>
    <mergeCell ref="BB73:BF73"/>
    <mergeCell ref="BG73:BL73"/>
    <mergeCell ref="AW72:BA72"/>
    <mergeCell ref="Y82:AC82"/>
    <mergeCell ref="AG72:AK72"/>
    <mergeCell ref="AA72:AF72"/>
    <mergeCell ref="V72:Z72"/>
    <mergeCell ref="AN81:AR81"/>
    <mergeCell ref="A70:BL70"/>
    <mergeCell ref="AX81:BB81"/>
    <mergeCell ref="AS81:AW81"/>
    <mergeCell ref="AW74:BA74"/>
    <mergeCell ref="BB74:BF74"/>
    <mergeCell ref="BB72:BF72"/>
    <mergeCell ref="AL72:AP72"/>
    <mergeCell ref="A55:B55"/>
    <mergeCell ref="A54:B54"/>
    <mergeCell ref="Q75:U75"/>
    <mergeCell ref="A69:BL69"/>
    <mergeCell ref="AQ75:AV75"/>
    <mergeCell ref="A74:P74"/>
    <mergeCell ref="AQ73:AV73"/>
    <mergeCell ref="AL73:AP73"/>
    <mergeCell ref="AG73:AK73"/>
    <mergeCell ref="AA73:AF73"/>
    <mergeCell ref="AF54:AJ54"/>
    <mergeCell ref="AZ54:BC54"/>
    <mergeCell ref="BD54:BH54"/>
    <mergeCell ref="BI54:BM54"/>
    <mergeCell ref="AQ74:AV74"/>
    <mergeCell ref="V73:Z73"/>
    <mergeCell ref="AG74:AK74"/>
    <mergeCell ref="C83:I83"/>
    <mergeCell ref="J83:N83"/>
    <mergeCell ref="O83:X83"/>
    <mergeCell ref="Y83:AC83"/>
    <mergeCell ref="AN82:AR82"/>
    <mergeCell ref="AS82:AW82"/>
    <mergeCell ref="V75:Z75"/>
    <mergeCell ref="AA75:AF75"/>
    <mergeCell ref="AG75:AK75"/>
    <mergeCell ref="AL75:AP75"/>
    <mergeCell ref="AI80:AM80"/>
    <mergeCell ref="Y80:AC80"/>
    <mergeCell ref="AD82:AH82"/>
    <mergeCell ref="AI82:AM82"/>
    <mergeCell ref="A77:BQ77"/>
    <mergeCell ref="BM83:BQ83"/>
    <mergeCell ref="BH83:BL83"/>
    <mergeCell ref="BC81:BG81"/>
    <mergeCell ref="BH81:BL81"/>
    <mergeCell ref="BM81:BQ81"/>
    <mergeCell ref="BM82:BQ82"/>
    <mergeCell ref="BH82:BL82"/>
    <mergeCell ref="BC82:BG82"/>
    <mergeCell ref="A75:P75"/>
    <mergeCell ref="AP114:BH114"/>
    <mergeCell ref="A113:V113"/>
    <mergeCell ref="W113:AM113"/>
    <mergeCell ref="AP113:BH113"/>
    <mergeCell ref="W114:AM114"/>
    <mergeCell ref="BG75:BL75"/>
    <mergeCell ref="Y79:AM79"/>
    <mergeCell ref="AN79:BB79"/>
    <mergeCell ref="BC79:BQ79"/>
    <mergeCell ref="AW75:BA75"/>
    <mergeCell ref="AP110:BH110"/>
    <mergeCell ref="AD83:AH83"/>
    <mergeCell ref="C82:I82"/>
    <mergeCell ref="W110:AM110"/>
    <mergeCell ref="A109:V109"/>
    <mergeCell ref="W109:AM109"/>
    <mergeCell ref="AP109:BH109"/>
    <mergeCell ref="A105:BL105"/>
    <mergeCell ref="A106:BL106"/>
    <mergeCell ref="A79:B80"/>
    <mergeCell ref="C79:I80"/>
    <mergeCell ref="J79:N80"/>
    <mergeCell ref="O79:X80"/>
    <mergeCell ref="A83:B83"/>
    <mergeCell ref="A82:B82"/>
    <mergeCell ref="J82:N82"/>
    <mergeCell ref="O82:X82"/>
    <mergeCell ref="BN54:BQ54"/>
    <mergeCell ref="AZ52:BC52"/>
    <mergeCell ref="BD52:BH52"/>
    <mergeCell ref="BI52:BM52"/>
    <mergeCell ref="BN52:BQ52"/>
    <mergeCell ref="AU53:AY53"/>
    <mergeCell ref="BI53:BM53"/>
    <mergeCell ref="BD53:BH53"/>
    <mergeCell ref="C81:I81"/>
    <mergeCell ref="Q74:U74"/>
    <mergeCell ref="V74:Z74"/>
    <mergeCell ref="AA74:AF74"/>
    <mergeCell ref="Q73:U73"/>
    <mergeCell ref="A73:P73"/>
    <mergeCell ref="A71:P72"/>
    <mergeCell ref="A81:B81"/>
    <mergeCell ref="J81:N81"/>
    <mergeCell ref="O81:X81"/>
    <mergeCell ref="Y81:AC81"/>
    <mergeCell ref="AD81:AH81"/>
    <mergeCell ref="AI81:AM81"/>
    <mergeCell ref="AK52:AO52"/>
    <mergeCell ref="BN53:BQ53"/>
    <mergeCell ref="BN51:BQ51"/>
    <mergeCell ref="BI51:BM51"/>
    <mergeCell ref="AK51:AO51"/>
    <mergeCell ref="AA52:AE52"/>
    <mergeCell ref="AF52:AJ52"/>
    <mergeCell ref="A34:F34"/>
    <mergeCell ref="G34:BL34"/>
    <mergeCell ref="A35:F35"/>
    <mergeCell ref="G35:BL35"/>
    <mergeCell ref="A36:F36"/>
    <mergeCell ref="G36:BL36"/>
    <mergeCell ref="A49:BQ49"/>
    <mergeCell ref="A48:BQ48"/>
    <mergeCell ref="G37:BL37"/>
    <mergeCell ref="A40:F40"/>
    <mergeCell ref="G40:BL40"/>
    <mergeCell ref="A38:F38"/>
    <mergeCell ref="G38:BL38"/>
    <mergeCell ref="A39:F39"/>
    <mergeCell ref="G39:BL39"/>
    <mergeCell ref="A46:F46"/>
    <mergeCell ref="G46:BL46"/>
    <mergeCell ref="A41:F41"/>
    <mergeCell ref="G41:BL41"/>
    <mergeCell ref="A42:F42"/>
    <mergeCell ref="A43:F43"/>
    <mergeCell ref="A44:F44"/>
    <mergeCell ref="A45:F45"/>
    <mergeCell ref="G42:BL42"/>
    <mergeCell ref="G43:BL43"/>
    <mergeCell ref="G44:BL44"/>
    <mergeCell ref="G45:BL45"/>
  </mergeCells>
  <phoneticPr fontId="0" type="noConversion"/>
  <conditionalFormatting sqref="C83:C84">
    <cfRule type="cellIs" dxfId="28" priority="46" stopIfTrue="1" operator="equal">
      <formula>$C82</formula>
    </cfRule>
  </conditionalFormatting>
  <conditionalFormatting sqref="A83:A94 B83:B84 B86:B94">
    <cfRule type="cellIs" dxfId="27" priority="47" stopIfTrue="1" operator="equal">
      <formula>0</formula>
    </cfRule>
  </conditionalFormatting>
  <conditionalFormatting sqref="C86">
    <cfRule type="cellIs" dxfId="26" priority="44" stopIfTrue="1" operator="equal">
      <formula>$C83</formula>
    </cfRule>
  </conditionalFormatting>
  <conditionalFormatting sqref="C87 C93">
    <cfRule type="cellIs" dxfId="25" priority="38" stopIfTrue="1" operator="equal">
      <formula>#REF!</formula>
    </cfRule>
  </conditionalFormatting>
  <conditionalFormatting sqref="C88">
    <cfRule type="cellIs" dxfId="24" priority="36" stopIfTrue="1" operator="equal">
      <formula>$C87</formula>
    </cfRule>
  </conditionalFormatting>
  <conditionalFormatting sqref="C90">
    <cfRule type="cellIs" dxfId="23" priority="34" stopIfTrue="1" operator="equal">
      <formula>$C88</formula>
    </cfRule>
  </conditionalFormatting>
  <conditionalFormatting sqref="C92">
    <cfRule type="cellIs" dxfId="22" priority="32" stopIfTrue="1" operator="equal">
      <formula>$C90</formula>
    </cfRule>
  </conditionalFormatting>
  <conditionalFormatting sqref="C94">
    <cfRule type="cellIs" dxfId="21" priority="26" stopIfTrue="1" operator="equal">
      <formula>$C93</formula>
    </cfRule>
  </conditionalFormatting>
  <conditionalFormatting sqref="C95">
    <cfRule type="cellIs" dxfId="20" priority="22" stopIfTrue="1" operator="equal">
      <formula>#REF!</formula>
    </cfRule>
  </conditionalFormatting>
  <conditionalFormatting sqref="A95:B95">
    <cfRule type="cellIs" dxfId="19" priority="23" stopIfTrue="1" operator="equal">
      <formula>0</formula>
    </cfRule>
  </conditionalFormatting>
  <conditionalFormatting sqref="C96">
    <cfRule type="cellIs" dxfId="18" priority="20" stopIfTrue="1" operator="equal">
      <formula>$C95</formula>
    </cfRule>
  </conditionalFormatting>
  <conditionalFormatting sqref="A96:B96">
    <cfRule type="cellIs" dxfId="17" priority="21" stopIfTrue="1" operator="equal">
      <formula>0</formula>
    </cfRule>
  </conditionalFormatting>
  <conditionalFormatting sqref="C97">
    <cfRule type="cellIs" dxfId="16" priority="18" stopIfTrue="1" operator="equal">
      <formula>$C96</formula>
    </cfRule>
  </conditionalFormatting>
  <conditionalFormatting sqref="A97:B97">
    <cfRule type="cellIs" dxfId="15" priority="19" stopIfTrue="1" operator="equal">
      <formula>0</formula>
    </cfRule>
  </conditionalFormatting>
  <conditionalFormatting sqref="C98">
    <cfRule type="cellIs" dxfId="14" priority="16" stopIfTrue="1" operator="equal">
      <formula>$C97</formula>
    </cfRule>
  </conditionalFormatting>
  <conditionalFormatting sqref="A98:B98">
    <cfRule type="cellIs" dxfId="13" priority="17" stopIfTrue="1" operator="equal">
      <formula>0</formula>
    </cfRule>
  </conditionalFormatting>
  <conditionalFormatting sqref="C99">
    <cfRule type="cellIs" dxfId="12" priority="14" stopIfTrue="1" operator="equal">
      <formula>$C98</formula>
    </cfRule>
  </conditionalFormatting>
  <conditionalFormatting sqref="A99:B99">
    <cfRule type="cellIs" dxfId="11" priority="15" stopIfTrue="1" operator="equal">
      <formula>0</formula>
    </cfRule>
  </conditionalFormatting>
  <conditionalFormatting sqref="C100">
    <cfRule type="cellIs" dxfId="10" priority="12" stopIfTrue="1" operator="equal">
      <formula>$C99</formula>
    </cfRule>
  </conditionalFormatting>
  <conditionalFormatting sqref="A100:B100">
    <cfRule type="cellIs" dxfId="9" priority="13" stopIfTrue="1" operator="equal">
      <formula>0</formula>
    </cfRule>
  </conditionalFormatting>
  <conditionalFormatting sqref="C101">
    <cfRule type="cellIs" dxfId="8" priority="10" stopIfTrue="1" operator="equal">
      <formula>$C100</formula>
    </cfRule>
  </conditionalFormatting>
  <conditionalFormatting sqref="A101:B101">
    <cfRule type="cellIs" dxfId="7" priority="11" stopIfTrue="1" operator="equal">
      <formula>0</formula>
    </cfRule>
  </conditionalFormatting>
  <conditionalFormatting sqref="C102">
    <cfRule type="cellIs" dxfId="6" priority="8" stopIfTrue="1" operator="equal">
      <formula>$C101</formula>
    </cfRule>
  </conditionalFormatting>
  <conditionalFormatting sqref="A102:B102">
    <cfRule type="cellIs" dxfId="5" priority="9" stopIfTrue="1" operator="equal">
      <formula>0</formula>
    </cfRule>
  </conditionalFormatting>
  <conditionalFormatting sqref="C102">
    <cfRule type="cellIs" dxfId="4" priority="5" stopIfTrue="1" operator="equal">
      <formula>$C101</formula>
    </cfRule>
  </conditionalFormatting>
  <conditionalFormatting sqref="C102">
    <cfRule type="cellIs" dxfId="3" priority="4" stopIfTrue="1" operator="equal">
      <formula>$C101</formula>
    </cfRule>
  </conditionalFormatting>
  <conditionalFormatting sqref="C102">
    <cfRule type="cellIs" dxfId="2" priority="3" stopIfTrue="1" operator="equal">
      <formula>$C101</formula>
    </cfRule>
  </conditionalFormatting>
  <conditionalFormatting sqref="C102">
    <cfRule type="cellIs" dxfId="1" priority="2" stopIfTrue="1" operator="equal">
      <formula>$C101</formula>
    </cfRule>
  </conditionalFormatting>
  <conditionalFormatting sqref="C102">
    <cfRule type="cellIs" dxfId="0" priority="1" stopIfTrue="1" operator="equal">
      <formula>$C101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2021-02-08T09:23:35Z</cp:lastPrinted>
  <dcterms:created xsi:type="dcterms:W3CDTF">2016-08-10T10:53:25Z</dcterms:created>
  <dcterms:modified xsi:type="dcterms:W3CDTF">2021-02-08T09:25:06Z</dcterms:modified>
</cp:coreProperties>
</file>