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10260"/>
  </bookViews>
  <sheets>
    <sheet name="analiz_vd0" sheetId="2" r:id="rId1"/>
    <sheet name="Лист1" sheetId="1" r:id="rId2"/>
  </sheet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0">analiz_vd0!$5:$6</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їжд"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7" i="2"/>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alcChain>
</file>

<file path=xl/sharedStrings.xml><?xml version="1.0" encoding="utf-8"?>
<sst xmlns="http://schemas.openxmlformats.org/spreadsheetml/2006/main" count="689" uniqueCount="152">
  <si>
    <t>Код</t>
  </si>
  <si>
    <t>Показник</t>
  </si>
  <si>
    <t>План на рік з урахуванням змін</t>
  </si>
  <si>
    <t>План на вказаний період з урахуванням змін</t>
  </si>
  <si>
    <t>Касові видатки за вказаний період</t>
  </si>
  <si>
    <t>(грн)</t>
  </si>
  <si>
    <t>Бюджет Галицинiвської сiльської територiальної громади</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</si>
  <si>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</si>
  <si>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</si>
  <si>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2000</t>
  </si>
  <si>
    <t>Поточні видатки</t>
  </si>
  <si>
    <t>2100</t>
  </si>
  <si>
    <t>Оплата праці і нарахування на заробітну плату</t>
  </si>
  <si>
    <t>2110</t>
  </si>
  <si>
    <t>Оплата праці</t>
  </si>
  <si>
    <t>2111</t>
  </si>
  <si>
    <t>Заробітна плата</t>
  </si>
  <si>
    <t>2120</t>
  </si>
  <si>
    <t>Нарахування на оплату праці</t>
  </si>
  <si>
    <t>2200</t>
  </si>
  <si>
    <t>Використання товарів і послуг</t>
  </si>
  <si>
    <t>2210</t>
  </si>
  <si>
    <t>Предмети, матеріали, обладнання та інвентар</t>
  </si>
  <si>
    <t>2240</t>
  </si>
  <si>
    <t>Оплата послуг (крім комунальних)</t>
  </si>
  <si>
    <t>2250</t>
  </si>
  <si>
    <t>Видатки на відрядження</t>
  </si>
  <si>
    <t>2270</t>
  </si>
  <si>
    <t>Оплата комунальних послуг та енергоносіїв</t>
  </si>
  <si>
    <t>2271</t>
  </si>
  <si>
    <t>Оплата теплопостачання</t>
  </si>
  <si>
    <t>2272</t>
  </si>
  <si>
    <t>Оплата водопостачання та водовідведення</t>
  </si>
  <si>
    <t>2273</t>
  </si>
  <si>
    <t>Оплата електроенергії</t>
  </si>
  <si>
    <t>2274</t>
  </si>
  <si>
    <t>Оплата природного газу</t>
  </si>
  <si>
    <t>2275</t>
  </si>
  <si>
    <t>Оплата інших енергоносіїв та інших комунальних послуг</t>
  </si>
  <si>
    <t>2280</t>
  </si>
  <si>
    <t>Дослідження і розробки, окремі заходи по реалізації державних (регіональних) програм</t>
  </si>
  <si>
    <t>2282</t>
  </si>
  <si>
    <t>Окремі заходи по реалізації державних (регіональних) програм, не віднесені до заходів розвитку</t>
  </si>
  <si>
    <t>2800</t>
  </si>
  <si>
    <t>Інші поточні видатки</t>
  </si>
  <si>
    <t>0112111</t>
  </si>
  <si>
    <t>Первинна медична допомога населенню, що надається центрами первинної медичної (медико-санітарної) допомоги</t>
  </si>
  <si>
    <t>2600</t>
  </si>
  <si>
    <t>Поточні трансферти</t>
  </si>
  <si>
    <t>2610</t>
  </si>
  <si>
    <t>Субсидії та поточні трансферти підприємствам (установам, організаціям)</t>
  </si>
  <si>
    <t>0112152</t>
  </si>
  <si>
    <t>Інші програми та заходи у сфері охорони здоров`я</t>
  </si>
  <si>
    <t>0113050</t>
  </si>
  <si>
    <t>Пільгове медичне обслуговування осіб, які постраждали внаслідок Чорнобильської катастрофи</t>
  </si>
  <si>
    <t>2700</t>
  </si>
  <si>
    <t>Соціальне забезпечення</t>
  </si>
  <si>
    <t>2730</t>
  </si>
  <si>
    <t>Інші виплати населенню</t>
  </si>
  <si>
    <t>0113090</t>
  </si>
  <si>
    <t>Видатки на поховання учасників бойових дій та осіб з інвалідністю внаслідок війни</t>
  </si>
  <si>
    <t>0113171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</si>
  <si>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</si>
  <si>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0113191</t>
  </si>
  <si>
    <t>Інші видатки на соціальний захист ветеранів війни та праці</t>
  </si>
  <si>
    <t>0113242</t>
  </si>
  <si>
    <t>Інші заходи у сфері соціального захисту і соціального забезпечення</t>
  </si>
  <si>
    <t>0114030</t>
  </si>
  <si>
    <t>Забезпечення діяльності бібліотек</t>
  </si>
  <si>
    <t>0114082</t>
  </si>
  <si>
    <t>Інші заходи в галузі культури і мистецтва</t>
  </si>
  <si>
    <t>0116013</t>
  </si>
  <si>
    <t>Забезпечення діяльності водопровідно-каналізаційного господарства</t>
  </si>
  <si>
    <t>0116020</t>
  </si>
  <si>
    <t>Забезпечення функціонування підприємств, установ та організацій, що виробляють, виконують та/або надають житлово-комунальні послуги</t>
  </si>
  <si>
    <t>0116030</t>
  </si>
  <si>
    <t>Організація благоустрою населених пунктів</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</si>
  <si>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</si>
  <si>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t>
  </si>
  <si>
    <t>0117130</t>
  </si>
  <si>
    <t>Здійснення заходів із землеустрою</t>
  </si>
  <si>
    <t>0117370</t>
  </si>
  <si>
    <t>Реалізація інших заходів щодо соціально-економічного розвитку територій</t>
  </si>
  <si>
    <t>0117611</t>
  </si>
  <si>
    <t>Забезпечення нагальних потреб функціонування держави в умовах воєнного стану</t>
  </si>
  <si>
    <t>0117680</t>
  </si>
  <si>
    <t>Членські внески до асоціацій органів місцевого самоврядування</t>
  </si>
  <si>
    <t>0118110</t>
  </si>
  <si>
    <t>Заходи із запобігання та ліквідації надзвичайних ситуацій та наслідків стихійного лиха</t>
  </si>
  <si>
    <t>0118130</t>
  </si>
  <si>
    <t>Забезпечення діяльності місцевої та добровільної пожежної охорони</t>
  </si>
  <si>
    <t>0118500</t>
  </si>
  <si>
    <t>Нерозподілені трансферти з державного бюджету</t>
  </si>
  <si>
    <t>2620</t>
  </si>
  <si>
    <t>Поточні трансферти органам державного управління інших рівнів</t>
  </si>
  <si>
    <t>0119800</t>
  </si>
  <si>
    <t>Субвенція з місцевого бюджету державному бюджету на виконання програм соціально-економічного розвитку регіонів</t>
  </si>
  <si>
    <t>3000</t>
  </si>
  <si>
    <t>Капітальні видатки</t>
  </si>
  <si>
    <t>3200</t>
  </si>
  <si>
    <t>Капітальні трансферти</t>
  </si>
  <si>
    <t>3220</t>
  </si>
  <si>
    <t>Капітальні трансферти органам державного управління інших рівнів</t>
  </si>
  <si>
    <t>0610160</t>
  </si>
  <si>
    <t>Керівництво і управління у відповідній сфері у містах (місті Києві), селищах, селах, територіальних громадах</t>
  </si>
  <si>
    <t>0611010</t>
  </si>
  <si>
    <t>Надання дошкільної освіти</t>
  </si>
  <si>
    <t>0611021</t>
  </si>
  <si>
    <t>Надання загальної середньої освіти закладами загальної середньої освіти за рахунок коштів місцевого бюджету</t>
  </si>
  <si>
    <t>0611031</t>
  </si>
  <si>
    <t>Надання загальної середньої освіти закладами загальної середньої освіти за рахунок освітньої субвенції</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</si>
  <si>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</si>
  <si>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</si>
  <si>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0611070</t>
  </si>
  <si>
    <t>Надання позашкільної освіти закладами позашкільної освіти, заходи із позашкільної роботи з дітьми</t>
  </si>
  <si>
    <t>0611080</t>
  </si>
  <si>
    <t>Надання спеціалізованої освіти мистецькими школами</t>
  </si>
  <si>
    <t>0611141</t>
  </si>
  <si>
    <t>Забезпечення діяльності інших закладів у сфері освіти</t>
  </si>
  <si>
    <t>0611142</t>
  </si>
  <si>
    <t>Інші програми та заходи у сфері освіти</t>
  </si>
  <si>
    <t>2230</t>
  </si>
  <si>
    <t>Продукти харчування</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</si>
  <si>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</si>
  <si>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</si>
  <si>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</si>
  <si>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</si>
  <si>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</si>
  <si>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</si>
  <si>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0613133</t>
  </si>
  <si>
    <t>Інші заходи та заклади молодіжної політики</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</si>
  <si>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</si>
  <si>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</si>
  <si>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</si>
  <si>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Забезпечення діяльності палаців i будинків культури, клубів, центрів дозвілля та iнших клубних закладів</t>
  </si>
  <si>
    <t>0614082</t>
  </si>
  <si>
    <t>0615061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</si>
  <si>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</si>
  <si>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0619770</t>
  </si>
  <si>
    <t>Інші субвенції з місцевого бюджету</t>
  </si>
  <si>
    <t>3710160</t>
  </si>
  <si>
    <t>3718710</t>
  </si>
  <si>
    <t>Резервний фонд місцевого бюджету</t>
  </si>
  <si>
    <t>9000</t>
  </si>
  <si>
    <t>Нерозподілені видатки</t>
  </si>
  <si>
    <t>3719770</t>
  </si>
  <si>
    <t xml:space="preserve"> </t>
  </si>
  <si>
    <t xml:space="preserve">Усього </t>
  </si>
  <si>
    <t>% виконання на вказаний період (гр5/гр4*100)</t>
  </si>
  <si>
    <t>Залишки плану на період відносно касових (гр4-гр5)</t>
  </si>
  <si>
    <t>Залишки плану на рік відносно касових (гр3-гр5)</t>
  </si>
  <si>
    <t>Інформація про стан виконання видаткової частини загального фонду бюджету Галицинівської СТГ за 9 місяців 2024 року</t>
  </si>
</sst>
</file>

<file path=xl/styles.xml><?xml version="1.0" encoding="utf-8"?>
<styleSheet xmlns="http://schemas.openxmlformats.org/spreadsheetml/2006/main">
  <fonts count="6">
    <font>
      <sz val="10"/>
      <color theme="1"/>
      <name val="Calibri"/>
      <family val="2"/>
      <charset val="1"/>
      <scheme val="minor"/>
    </font>
    <font>
      <sz val="10"/>
      <name val="Arial"/>
      <charset val="204"/>
    </font>
    <font>
      <b/>
      <sz val="14"/>
      <name val="Arial"/>
      <family val="2"/>
    </font>
    <font>
      <b/>
      <sz val="10"/>
      <name val="Arial"/>
      <family val="2"/>
    </font>
    <font>
      <b/>
      <sz val="10"/>
      <name val="Times New Roman"/>
      <family val="1"/>
    </font>
    <font>
      <b/>
      <sz val="10"/>
      <name val="Arial"/>
      <family val="2"/>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1" fillId="0" borderId="0" xfId="1"/>
    <xf numFmtId="0" fontId="1" fillId="0" borderId="0" xfId="1" applyAlignment="1">
      <alignment horizontal="right"/>
    </xf>
    <xf numFmtId="0" fontId="3" fillId="0" borderId="1" xfId="1" applyFont="1" applyBorder="1" applyAlignment="1">
      <alignment horizontal="center" vertical="center" wrapText="1"/>
    </xf>
    <xf numFmtId="0" fontId="3" fillId="0" borderId="0" xfId="1" applyFont="1" applyAlignment="1">
      <alignment horizontal="center"/>
    </xf>
    <xf numFmtId="0" fontId="4" fillId="0" borderId="1" xfId="1" applyFont="1" applyBorder="1" applyAlignment="1">
      <alignment horizontal="center" vertical="center" wrapText="1"/>
    </xf>
    <xf numFmtId="4" fontId="1" fillId="0" borderId="0" xfId="1" applyNumberFormat="1" applyAlignment="1">
      <alignment vertical="center"/>
    </xf>
    <xf numFmtId="0" fontId="1" fillId="0" borderId="0" xfId="1" applyAlignment="1">
      <alignment wrapText="1"/>
    </xf>
    <xf numFmtId="0" fontId="1" fillId="0" borderId="0" xfId="1" applyAlignment="1">
      <alignment vertical="center" wrapText="1"/>
    </xf>
    <xf numFmtId="0" fontId="1" fillId="0" borderId="0" xfId="1" applyAlignment="1">
      <alignment horizontal="center"/>
    </xf>
    <xf numFmtId="0" fontId="1" fillId="0" borderId="0" xfId="1" applyAlignment="1">
      <alignment horizontal="center" vertical="center"/>
    </xf>
    <xf numFmtId="0" fontId="3" fillId="0" borderId="1" xfId="1" applyFont="1" applyBorder="1" applyAlignment="1">
      <alignment horizontal="center"/>
    </xf>
    <xf numFmtId="0" fontId="1" fillId="0" borderId="1" xfId="1" applyBorder="1"/>
    <xf numFmtId="0" fontId="1" fillId="0" borderId="1" xfId="1" applyBorder="1" applyAlignment="1">
      <alignment vertical="center"/>
    </xf>
    <xf numFmtId="0" fontId="1" fillId="0" borderId="1" xfId="1" applyBorder="1" applyAlignment="1">
      <alignment horizontal="center" vertical="center"/>
    </xf>
    <xf numFmtId="0" fontId="1" fillId="0" borderId="1" xfId="1" applyBorder="1" applyAlignment="1">
      <alignment vertical="center" wrapText="1"/>
    </xf>
    <xf numFmtId="4" fontId="1" fillId="0" borderId="1" xfId="1" applyNumberFormat="1" applyBorder="1" applyAlignment="1">
      <alignment vertical="center"/>
    </xf>
    <xf numFmtId="4" fontId="5" fillId="2" borderId="1" xfId="1" applyNumberFormat="1" applyFont="1" applyFill="1" applyBorder="1" applyAlignment="1">
      <alignment vertical="center"/>
    </xf>
    <xf numFmtId="0" fontId="2" fillId="0" borderId="0" xfId="1" applyFont="1" applyAlignment="1">
      <alignment horizontal="center" wrapText="1"/>
    </xf>
    <xf numFmtId="0" fontId="0" fillId="0" borderId="0" xfId="0" applyAlignment="1">
      <alignment wrapText="1"/>
    </xf>
  </cellXfs>
  <cellStyles count="2">
    <cellStyle name="Обычный" xfId="0" builtinId="0"/>
    <cellStyle name="Обычный 2" xfId="1"/>
  </cellStyles>
  <dxfs count="48">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355"/>
  <sheetViews>
    <sheetView tabSelected="1" topLeftCell="B127" workbookViewId="0">
      <selection activeCell="E6" sqref="E6:I6"/>
    </sheetView>
  </sheetViews>
  <sheetFormatPr defaultRowHeight="12.75"/>
  <cols>
    <col min="1" max="1" width="0" style="1" hidden="1" customWidth="1"/>
    <col min="2" max="2" width="12.7109375" style="9" customWidth="1"/>
    <col min="3" max="3" width="50.7109375" style="7" customWidth="1"/>
    <col min="4" max="9" width="15.7109375" style="1" customWidth="1"/>
    <col min="10" max="249" width="9.140625" style="1"/>
    <col min="250" max="250" width="12.7109375" style="1" customWidth="1"/>
    <col min="251" max="251" width="50.7109375" style="1" customWidth="1"/>
    <col min="252" max="265" width="15.7109375" style="1" customWidth="1"/>
    <col min="266" max="505" width="9.140625" style="1"/>
    <col min="506" max="506" width="12.7109375" style="1" customWidth="1"/>
    <col min="507" max="507" width="50.7109375" style="1" customWidth="1"/>
    <col min="508" max="521" width="15.7109375" style="1" customWidth="1"/>
    <col min="522" max="761" width="9.140625" style="1"/>
    <col min="762" max="762" width="12.7109375" style="1" customWidth="1"/>
    <col min="763" max="763" width="50.7109375" style="1" customWidth="1"/>
    <col min="764" max="777" width="15.7109375" style="1" customWidth="1"/>
    <col min="778" max="1017" width="9.140625" style="1"/>
    <col min="1018" max="1018" width="12.7109375" style="1" customWidth="1"/>
    <col min="1019" max="1019" width="50.7109375" style="1" customWidth="1"/>
    <col min="1020" max="1033" width="15.7109375" style="1" customWidth="1"/>
    <col min="1034" max="1273" width="9.140625" style="1"/>
    <col min="1274" max="1274" width="12.7109375" style="1" customWidth="1"/>
    <col min="1275" max="1275" width="50.7109375" style="1" customWidth="1"/>
    <col min="1276" max="1289" width="15.7109375" style="1" customWidth="1"/>
    <col min="1290" max="1529" width="9.140625" style="1"/>
    <col min="1530" max="1530" width="12.7109375" style="1" customWidth="1"/>
    <col min="1531" max="1531" width="50.7109375" style="1" customWidth="1"/>
    <col min="1532" max="1545" width="15.7109375" style="1" customWidth="1"/>
    <col min="1546" max="1785" width="9.140625" style="1"/>
    <col min="1786" max="1786" width="12.7109375" style="1" customWidth="1"/>
    <col min="1787" max="1787" width="50.7109375" style="1" customWidth="1"/>
    <col min="1788" max="1801" width="15.7109375" style="1" customWidth="1"/>
    <col min="1802" max="2041" width="9.140625" style="1"/>
    <col min="2042" max="2042" width="12.7109375" style="1" customWidth="1"/>
    <col min="2043" max="2043" width="50.7109375" style="1" customWidth="1"/>
    <col min="2044" max="2057" width="15.7109375" style="1" customWidth="1"/>
    <col min="2058" max="2297" width="9.140625" style="1"/>
    <col min="2298" max="2298" width="12.7109375" style="1" customWidth="1"/>
    <col min="2299" max="2299" width="50.7109375" style="1" customWidth="1"/>
    <col min="2300" max="2313" width="15.7109375" style="1" customWidth="1"/>
    <col min="2314" max="2553" width="9.140625" style="1"/>
    <col min="2554" max="2554" width="12.7109375" style="1" customWidth="1"/>
    <col min="2555" max="2555" width="50.7109375" style="1" customWidth="1"/>
    <col min="2556" max="2569" width="15.7109375" style="1" customWidth="1"/>
    <col min="2570" max="2809" width="9.140625" style="1"/>
    <col min="2810" max="2810" width="12.7109375" style="1" customWidth="1"/>
    <col min="2811" max="2811" width="50.7109375" style="1" customWidth="1"/>
    <col min="2812" max="2825" width="15.7109375" style="1" customWidth="1"/>
    <col min="2826" max="3065" width="9.140625" style="1"/>
    <col min="3066" max="3066" width="12.7109375" style="1" customWidth="1"/>
    <col min="3067" max="3067" width="50.7109375" style="1" customWidth="1"/>
    <col min="3068" max="3081" width="15.7109375" style="1" customWidth="1"/>
    <col min="3082" max="3321" width="9.140625" style="1"/>
    <col min="3322" max="3322" width="12.7109375" style="1" customWidth="1"/>
    <col min="3323" max="3323" width="50.7109375" style="1" customWidth="1"/>
    <col min="3324" max="3337" width="15.7109375" style="1" customWidth="1"/>
    <col min="3338" max="3577" width="9.140625" style="1"/>
    <col min="3578" max="3578" width="12.7109375" style="1" customWidth="1"/>
    <col min="3579" max="3579" width="50.7109375" style="1" customWidth="1"/>
    <col min="3580" max="3593" width="15.7109375" style="1" customWidth="1"/>
    <col min="3594" max="3833" width="9.140625" style="1"/>
    <col min="3834" max="3834" width="12.7109375" style="1" customWidth="1"/>
    <col min="3835" max="3835" width="50.7109375" style="1" customWidth="1"/>
    <col min="3836" max="3849" width="15.7109375" style="1" customWidth="1"/>
    <col min="3850" max="4089" width="9.140625" style="1"/>
    <col min="4090" max="4090" width="12.7109375" style="1" customWidth="1"/>
    <col min="4091" max="4091" width="50.7109375" style="1" customWidth="1"/>
    <col min="4092" max="4105" width="15.7109375" style="1" customWidth="1"/>
    <col min="4106" max="4345" width="9.140625" style="1"/>
    <col min="4346" max="4346" width="12.7109375" style="1" customWidth="1"/>
    <col min="4347" max="4347" width="50.7109375" style="1" customWidth="1"/>
    <col min="4348" max="4361" width="15.7109375" style="1" customWidth="1"/>
    <col min="4362" max="4601" width="9.140625" style="1"/>
    <col min="4602" max="4602" width="12.7109375" style="1" customWidth="1"/>
    <col min="4603" max="4603" width="50.7109375" style="1" customWidth="1"/>
    <col min="4604" max="4617" width="15.7109375" style="1" customWidth="1"/>
    <col min="4618" max="4857" width="9.140625" style="1"/>
    <col min="4858" max="4858" width="12.7109375" style="1" customWidth="1"/>
    <col min="4859" max="4859" width="50.7109375" style="1" customWidth="1"/>
    <col min="4860" max="4873" width="15.7109375" style="1" customWidth="1"/>
    <col min="4874" max="5113" width="9.140625" style="1"/>
    <col min="5114" max="5114" width="12.7109375" style="1" customWidth="1"/>
    <col min="5115" max="5115" width="50.7109375" style="1" customWidth="1"/>
    <col min="5116" max="5129" width="15.7109375" style="1" customWidth="1"/>
    <col min="5130" max="5369" width="9.140625" style="1"/>
    <col min="5370" max="5370" width="12.7109375" style="1" customWidth="1"/>
    <col min="5371" max="5371" width="50.7109375" style="1" customWidth="1"/>
    <col min="5372" max="5385" width="15.7109375" style="1" customWidth="1"/>
    <col min="5386" max="5625" width="9.140625" style="1"/>
    <col min="5626" max="5626" width="12.7109375" style="1" customWidth="1"/>
    <col min="5627" max="5627" width="50.7109375" style="1" customWidth="1"/>
    <col min="5628" max="5641" width="15.7109375" style="1" customWidth="1"/>
    <col min="5642" max="5881" width="9.140625" style="1"/>
    <col min="5882" max="5882" width="12.7109375" style="1" customWidth="1"/>
    <col min="5883" max="5883" width="50.7109375" style="1" customWidth="1"/>
    <col min="5884" max="5897" width="15.7109375" style="1" customWidth="1"/>
    <col min="5898" max="6137" width="9.140625" style="1"/>
    <col min="6138" max="6138" width="12.7109375" style="1" customWidth="1"/>
    <col min="6139" max="6139" width="50.7109375" style="1" customWidth="1"/>
    <col min="6140" max="6153" width="15.7109375" style="1" customWidth="1"/>
    <col min="6154" max="6393" width="9.140625" style="1"/>
    <col min="6394" max="6394" width="12.7109375" style="1" customWidth="1"/>
    <col min="6395" max="6395" width="50.7109375" style="1" customWidth="1"/>
    <col min="6396" max="6409" width="15.7109375" style="1" customWidth="1"/>
    <col min="6410" max="6649" width="9.140625" style="1"/>
    <col min="6650" max="6650" width="12.7109375" style="1" customWidth="1"/>
    <col min="6651" max="6651" width="50.7109375" style="1" customWidth="1"/>
    <col min="6652" max="6665" width="15.7109375" style="1" customWidth="1"/>
    <col min="6666" max="6905" width="9.140625" style="1"/>
    <col min="6906" max="6906" width="12.7109375" style="1" customWidth="1"/>
    <col min="6907" max="6907" width="50.7109375" style="1" customWidth="1"/>
    <col min="6908" max="6921" width="15.7109375" style="1" customWidth="1"/>
    <col min="6922" max="7161" width="9.140625" style="1"/>
    <col min="7162" max="7162" width="12.7109375" style="1" customWidth="1"/>
    <col min="7163" max="7163" width="50.7109375" style="1" customWidth="1"/>
    <col min="7164" max="7177" width="15.7109375" style="1" customWidth="1"/>
    <col min="7178" max="7417" width="9.140625" style="1"/>
    <col min="7418" max="7418" width="12.7109375" style="1" customWidth="1"/>
    <col min="7419" max="7419" width="50.7109375" style="1" customWidth="1"/>
    <col min="7420" max="7433" width="15.7109375" style="1" customWidth="1"/>
    <col min="7434" max="7673" width="9.140625" style="1"/>
    <col min="7674" max="7674" width="12.7109375" style="1" customWidth="1"/>
    <col min="7675" max="7675" width="50.7109375" style="1" customWidth="1"/>
    <col min="7676" max="7689" width="15.7109375" style="1" customWidth="1"/>
    <col min="7690" max="7929" width="9.140625" style="1"/>
    <col min="7930" max="7930" width="12.7109375" style="1" customWidth="1"/>
    <col min="7931" max="7931" width="50.7109375" style="1" customWidth="1"/>
    <col min="7932" max="7945" width="15.7109375" style="1" customWidth="1"/>
    <col min="7946" max="8185" width="9.140625" style="1"/>
    <col min="8186" max="8186" width="12.7109375" style="1" customWidth="1"/>
    <col min="8187" max="8187" width="50.7109375" style="1" customWidth="1"/>
    <col min="8188" max="8201" width="15.7109375" style="1" customWidth="1"/>
    <col min="8202" max="8441" width="9.140625" style="1"/>
    <col min="8442" max="8442" width="12.7109375" style="1" customWidth="1"/>
    <col min="8443" max="8443" width="50.7109375" style="1" customWidth="1"/>
    <col min="8444" max="8457" width="15.7109375" style="1" customWidth="1"/>
    <col min="8458" max="8697" width="9.140625" style="1"/>
    <col min="8698" max="8698" width="12.7109375" style="1" customWidth="1"/>
    <col min="8699" max="8699" width="50.7109375" style="1" customWidth="1"/>
    <col min="8700" max="8713" width="15.7109375" style="1" customWidth="1"/>
    <col min="8714" max="8953" width="9.140625" style="1"/>
    <col min="8954" max="8954" width="12.7109375" style="1" customWidth="1"/>
    <col min="8955" max="8955" width="50.7109375" style="1" customWidth="1"/>
    <col min="8956" max="8969" width="15.7109375" style="1" customWidth="1"/>
    <col min="8970" max="9209" width="9.140625" style="1"/>
    <col min="9210" max="9210" width="12.7109375" style="1" customWidth="1"/>
    <col min="9211" max="9211" width="50.7109375" style="1" customWidth="1"/>
    <col min="9212" max="9225" width="15.7109375" style="1" customWidth="1"/>
    <col min="9226" max="9465" width="9.140625" style="1"/>
    <col min="9466" max="9466" width="12.7109375" style="1" customWidth="1"/>
    <col min="9467" max="9467" width="50.7109375" style="1" customWidth="1"/>
    <col min="9468" max="9481" width="15.7109375" style="1" customWidth="1"/>
    <col min="9482" max="9721" width="9.140625" style="1"/>
    <col min="9722" max="9722" width="12.7109375" style="1" customWidth="1"/>
    <col min="9723" max="9723" width="50.7109375" style="1" customWidth="1"/>
    <col min="9724" max="9737" width="15.7109375" style="1" customWidth="1"/>
    <col min="9738" max="9977" width="9.140625" style="1"/>
    <col min="9978" max="9978" width="12.7109375" style="1" customWidth="1"/>
    <col min="9979" max="9979" width="50.7109375" style="1" customWidth="1"/>
    <col min="9980" max="9993" width="15.7109375" style="1" customWidth="1"/>
    <col min="9994" max="10233" width="9.140625" style="1"/>
    <col min="10234" max="10234" width="12.7109375" style="1" customWidth="1"/>
    <col min="10235" max="10235" width="50.7109375" style="1" customWidth="1"/>
    <col min="10236" max="10249" width="15.7109375" style="1" customWidth="1"/>
    <col min="10250" max="10489" width="9.140625" style="1"/>
    <col min="10490" max="10490" width="12.7109375" style="1" customWidth="1"/>
    <col min="10491" max="10491" width="50.7109375" style="1" customWidth="1"/>
    <col min="10492" max="10505" width="15.7109375" style="1" customWidth="1"/>
    <col min="10506" max="10745" width="9.140625" style="1"/>
    <col min="10746" max="10746" width="12.7109375" style="1" customWidth="1"/>
    <col min="10747" max="10747" width="50.7109375" style="1" customWidth="1"/>
    <col min="10748" max="10761" width="15.7109375" style="1" customWidth="1"/>
    <col min="10762" max="11001" width="9.140625" style="1"/>
    <col min="11002" max="11002" width="12.7109375" style="1" customWidth="1"/>
    <col min="11003" max="11003" width="50.7109375" style="1" customWidth="1"/>
    <col min="11004" max="11017" width="15.7109375" style="1" customWidth="1"/>
    <col min="11018" max="11257" width="9.140625" style="1"/>
    <col min="11258" max="11258" width="12.7109375" style="1" customWidth="1"/>
    <col min="11259" max="11259" width="50.7109375" style="1" customWidth="1"/>
    <col min="11260" max="11273" width="15.7109375" style="1" customWidth="1"/>
    <col min="11274" max="11513" width="9.140625" style="1"/>
    <col min="11514" max="11514" width="12.7109375" style="1" customWidth="1"/>
    <col min="11515" max="11515" width="50.7109375" style="1" customWidth="1"/>
    <col min="11516" max="11529" width="15.7109375" style="1" customWidth="1"/>
    <col min="11530" max="11769" width="9.140625" style="1"/>
    <col min="11770" max="11770" width="12.7109375" style="1" customWidth="1"/>
    <col min="11771" max="11771" width="50.7109375" style="1" customWidth="1"/>
    <col min="11772" max="11785" width="15.7109375" style="1" customWidth="1"/>
    <col min="11786" max="12025" width="9.140625" style="1"/>
    <col min="12026" max="12026" width="12.7109375" style="1" customWidth="1"/>
    <col min="12027" max="12027" width="50.7109375" style="1" customWidth="1"/>
    <col min="12028" max="12041" width="15.7109375" style="1" customWidth="1"/>
    <col min="12042" max="12281" width="9.140625" style="1"/>
    <col min="12282" max="12282" width="12.7109375" style="1" customWidth="1"/>
    <col min="12283" max="12283" width="50.7109375" style="1" customWidth="1"/>
    <col min="12284" max="12297" width="15.7109375" style="1" customWidth="1"/>
    <col min="12298" max="12537" width="9.140625" style="1"/>
    <col min="12538" max="12538" width="12.7109375" style="1" customWidth="1"/>
    <col min="12539" max="12539" width="50.7109375" style="1" customWidth="1"/>
    <col min="12540" max="12553" width="15.7109375" style="1" customWidth="1"/>
    <col min="12554" max="12793" width="9.140625" style="1"/>
    <col min="12794" max="12794" width="12.7109375" style="1" customWidth="1"/>
    <col min="12795" max="12795" width="50.7109375" style="1" customWidth="1"/>
    <col min="12796" max="12809" width="15.7109375" style="1" customWidth="1"/>
    <col min="12810" max="13049" width="9.140625" style="1"/>
    <col min="13050" max="13050" width="12.7109375" style="1" customWidth="1"/>
    <col min="13051" max="13051" width="50.7109375" style="1" customWidth="1"/>
    <col min="13052" max="13065" width="15.7109375" style="1" customWidth="1"/>
    <col min="13066" max="13305" width="9.140625" style="1"/>
    <col min="13306" max="13306" width="12.7109375" style="1" customWidth="1"/>
    <col min="13307" max="13307" width="50.7109375" style="1" customWidth="1"/>
    <col min="13308" max="13321" width="15.7109375" style="1" customWidth="1"/>
    <col min="13322" max="13561" width="9.140625" style="1"/>
    <col min="13562" max="13562" width="12.7109375" style="1" customWidth="1"/>
    <col min="13563" max="13563" width="50.7109375" style="1" customWidth="1"/>
    <col min="13564" max="13577" width="15.7109375" style="1" customWidth="1"/>
    <col min="13578" max="13817" width="9.140625" style="1"/>
    <col min="13818" max="13818" width="12.7109375" style="1" customWidth="1"/>
    <col min="13819" max="13819" width="50.7109375" style="1" customWidth="1"/>
    <col min="13820" max="13833" width="15.7109375" style="1" customWidth="1"/>
    <col min="13834" max="14073" width="9.140625" style="1"/>
    <col min="14074" max="14074" width="12.7109375" style="1" customWidth="1"/>
    <col min="14075" max="14075" width="50.7109375" style="1" customWidth="1"/>
    <col min="14076" max="14089" width="15.7109375" style="1" customWidth="1"/>
    <col min="14090" max="14329" width="9.140625" style="1"/>
    <col min="14330" max="14330" width="12.7109375" style="1" customWidth="1"/>
    <col min="14331" max="14331" width="50.7109375" style="1" customWidth="1"/>
    <col min="14332" max="14345" width="15.7109375" style="1" customWidth="1"/>
    <col min="14346" max="14585" width="9.140625" style="1"/>
    <col min="14586" max="14586" width="12.7109375" style="1" customWidth="1"/>
    <col min="14587" max="14587" width="50.7109375" style="1" customWidth="1"/>
    <col min="14588" max="14601" width="15.7109375" style="1" customWidth="1"/>
    <col min="14602" max="14841" width="9.140625" style="1"/>
    <col min="14842" max="14842" width="12.7109375" style="1" customWidth="1"/>
    <col min="14843" max="14843" width="50.7109375" style="1" customWidth="1"/>
    <col min="14844" max="14857" width="15.7109375" style="1" customWidth="1"/>
    <col min="14858" max="15097" width="9.140625" style="1"/>
    <col min="15098" max="15098" width="12.7109375" style="1" customWidth="1"/>
    <col min="15099" max="15099" width="50.7109375" style="1" customWidth="1"/>
    <col min="15100" max="15113" width="15.7109375" style="1" customWidth="1"/>
    <col min="15114" max="15353" width="9.140625" style="1"/>
    <col min="15354" max="15354" width="12.7109375" style="1" customWidth="1"/>
    <col min="15355" max="15355" width="50.7109375" style="1" customWidth="1"/>
    <col min="15356" max="15369" width="15.7109375" style="1" customWidth="1"/>
    <col min="15370" max="15609" width="9.140625" style="1"/>
    <col min="15610" max="15610" width="12.7109375" style="1" customWidth="1"/>
    <col min="15611" max="15611" width="50.7109375" style="1" customWidth="1"/>
    <col min="15612" max="15625" width="15.7109375" style="1" customWidth="1"/>
    <col min="15626" max="15865" width="9.140625" style="1"/>
    <col min="15866" max="15866" width="12.7109375" style="1" customWidth="1"/>
    <col min="15867" max="15867" width="50.7109375" style="1" customWidth="1"/>
    <col min="15868" max="15881" width="15.7109375" style="1" customWidth="1"/>
    <col min="15882" max="16121" width="9.140625" style="1"/>
    <col min="16122" max="16122" width="12.7109375" style="1" customWidth="1"/>
    <col min="16123" max="16123" width="50.7109375" style="1" customWidth="1"/>
    <col min="16124" max="16137" width="15.7109375" style="1" customWidth="1"/>
    <col min="16138" max="16384" width="9.140625" style="1"/>
  </cols>
  <sheetData>
    <row r="1" spans="1:10">
      <c r="B1" s="1"/>
      <c r="C1" s="9" t="s">
        <v>6</v>
      </c>
    </row>
    <row r="2" spans="1:10" ht="54.75" customHeight="1">
      <c r="B2" s="18" t="s">
        <v>151</v>
      </c>
      <c r="C2" s="19"/>
      <c r="D2" s="19"/>
      <c r="E2" s="19"/>
      <c r="F2" s="19"/>
      <c r="G2" s="19"/>
      <c r="H2" s="19"/>
      <c r="I2" s="19"/>
    </row>
    <row r="3" spans="1:10">
      <c r="B3" s="1"/>
      <c r="C3" s="4"/>
      <c r="D3" s="4"/>
      <c r="E3" s="4"/>
      <c r="F3" s="4"/>
      <c r="G3" s="4"/>
      <c r="H3" s="4"/>
      <c r="I3" s="4"/>
    </row>
    <row r="4" spans="1:10">
      <c r="I4" s="2" t="s">
        <v>5</v>
      </c>
    </row>
    <row r="5" spans="1:10" s="4" customFormat="1" ht="63.75">
      <c r="A5" s="11"/>
      <c r="B5" s="3" t="s">
        <v>0</v>
      </c>
      <c r="C5" s="3" t="s">
        <v>1</v>
      </c>
      <c r="D5" s="3" t="s">
        <v>2</v>
      </c>
      <c r="E5" s="3" t="s">
        <v>3</v>
      </c>
      <c r="F5" s="3" t="s">
        <v>4</v>
      </c>
      <c r="G5" s="3" t="s">
        <v>150</v>
      </c>
      <c r="H5" s="3" t="s">
        <v>149</v>
      </c>
      <c r="I5" s="3" t="s">
        <v>148</v>
      </c>
    </row>
    <row r="6" spans="1:10">
      <c r="A6" s="12"/>
      <c r="B6" s="5">
        <v>1</v>
      </c>
      <c r="C6" s="5">
        <v>2</v>
      </c>
      <c r="D6" s="5">
        <v>3</v>
      </c>
      <c r="E6" s="5">
        <v>4</v>
      </c>
      <c r="F6" s="5">
        <v>5</v>
      </c>
      <c r="G6" s="5">
        <v>6</v>
      </c>
      <c r="H6" s="5">
        <v>7</v>
      </c>
      <c r="I6" s="5">
        <v>8</v>
      </c>
    </row>
    <row r="7" spans="1:10" ht="63.75">
      <c r="A7" s="13">
        <v>1</v>
      </c>
      <c r="B7" s="14" t="s">
        <v>7</v>
      </c>
      <c r="C7" s="15" t="s">
        <v>8</v>
      </c>
      <c r="D7" s="16">
        <v>24415012</v>
      </c>
      <c r="E7" s="16">
        <v>17720858</v>
      </c>
      <c r="F7" s="16">
        <v>14451289.959999995</v>
      </c>
      <c r="G7" s="17">
        <f t="shared" ref="G7:G70" si="0">D7-F7</f>
        <v>9963722.0400000047</v>
      </c>
      <c r="H7" s="17">
        <f t="shared" ref="H7:H70" si="1">E7-F7</f>
        <v>3269568.0400000047</v>
      </c>
      <c r="I7" s="17">
        <f t="shared" ref="I7:I70" si="2">IF(E7=0,0,(F7/E7)*100)</f>
        <v>81.549606458107135</v>
      </c>
      <c r="J7" s="6"/>
    </row>
    <row r="8" spans="1:10">
      <c r="A8" s="13">
        <v>1</v>
      </c>
      <c r="B8" s="14" t="s">
        <v>9</v>
      </c>
      <c r="C8" s="15" t="s">
        <v>10</v>
      </c>
      <c r="D8" s="16">
        <v>24415012</v>
      </c>
      <c r="E8" s="16">
        <v>17720858</v>
      </c>
      <c r="F8" s="16">
        <v>14451289.959999995</v>
      </c>
      <c r="G8" s="17">
        <f t="shared" si="0"/>
        <v>9963722.0400000047</v>
      </c>
      <c r="H8" s="17">
        <f t="shared" si="1"/>
        <v>3269568.0400000047</v>
      </c>
      <c r="I8" s="17">
        <f t="shared" si="2"/>
        <v>81.549606458107135</v>
      </c>
      <c r="J8" s="6"/>
    </row>
    <row r="9" spans="1:10">
      <c r="A9" s="13">
        <v>1</v>
      </c>
      <c r="B9" s="14" t="s">
        <v>11</v>
      </c>
      <c r="C9" s="15" t="s">
        <v>12</v>
      </c>
      <c r="D9" s="16">
        <v>20906063</v>
      </c>
      <c r="E9" s="16">
        <v>14911884</v>
      </c>
      <c r="F9" s="16">
        <v>13090988.02</v>
      </c>
      <c r="G9" s="17">
        <f t="shared" si="0"/>
        <v>7815074.9800000004</v>
      </c>
      <c r="H9" s="17">
        <f t="shared" si="1"/>
        <v>1820895.9800000004</v>
      </c>
      <c r="I9" s="17">
        <f t="shared" si="2"/>
        <v>87.788960938805587</v>
      </c>
      <c r="J9" s="6"/>
    </row>
    <row r="10" spans="1:10">
      <c r="A10" s="13">
        <v>1</v>
      </c>
      <c r="B10" s="14" t="s">
        <v>13</v>
      </c>
      <c r="C10" s="15" t="s">
        <v>14</v>
      </c>
      <c r="D10" s="16">
        <v>17136117</v>
      </c>
      <c r="E10" s="16">
        <v>12212200</v>
      </c>
      <c r="F10" s="16">
        <v>10752842</v>
      </c>
      <c r="G10" s="17">
        <f t="shared" si="0"/>
        <v>6383275</v>
      </c>
      <c r="H10" s="17">
        <f t="shared" si="1"/>
        <v>1459358</v>
      </c>
      <c r="I10" s="17">
        <f t="shared" si="2"/>
        <v>88.049999181146717</v>
      </c>
      <c r="J10" s="6"/>
    </row>
    <row r="11" spans="1:10">
      <c r="A11" s="13">
        <v>0</v>
      </c>
      <c r="B11" s="14" t="s">
        <v>15</v>
      </c>
      <c r="C11" s="15" t="s">
        <v>16</v>
      </c>
      <c r="D11" s="16">
        <v>17136117</v>
      </c>
      <c r="E11" s="16">
        <v>12212200</v>
      </c>
      <c r="F11" s="16">
        <v>10752842</v>
      </c>
      <c r="G11" s="17">
        <f t="shared" si="0"/>
        <v>6383275</v>
      </c>
      <c r="H11" s="17">
        <f t="shared" si="1"/>
        <v>1459358</v>
      </c>
      <c r="I11" s="17">
        <f t="shared" si="2"/>
        <v>88.049999181146717</v>
      </c>
      <c r="J11" s="6"/>
    </row>
    <row r="12" spans="1:10">
      <c r="A12" s="13">
        <v>0</v>
      </c>
      <c r="B12" s="14" t="s">
        <v>17</v>
      </c>
      <c r="C12" s="15" t="s">
        <v>18</v>
      </c>
      <c r="D12" s="16">
        <v>3769946</v>
      </c>
      <c r="E12" s="16">
        <v>2699684</v>
      </c>
      <c r="F12" s="16">
        <v>2338146.02</v>
      </c>
      <c r="G12" s="17">
        <f t="shared" si="0"/>
        <v>1431799.98</v>
      </c>
      <c r="H12" s="17">
        <f t="shared" si="1"/>
        <v>361537.98</v>
      </c>
      <c r="I12" s="17">
        <f t="shared" si="2"/>
        <v>86.608137100490282</v>
      </c>
      <c r="J12" s="6"/>
    </row>
    <row r="13" spans="1:10">
      <c r="A13" s="13">
        <v>1</v>
      </c>
      <c r="B13" s="14" t="s">
        <v>19</v>
      </c>
      <c r="C13" s="15" t="s">
        <v>20</v>
      </c>
      <c r="D13" s="16">
        <v>3348599</v>
      </c>
      <c r="E13" s="16">
        <v>2650124</v>
      </c>
      <c r="F13" s="16">
        <v>1220704.32</v>
      </c>
      <c r="G13" s="17">
        <f t="shared" si="0"/>
        <v>2127894.6799999997</v>
      </c>
      <c r="H13" s="17">
        <f t="shared" si="1"/>
        <v>1429419.68</v>
      </c>
      <c r="I13" s="17">
        <f t="shared" si="2"/>
        <v>46.062158600880565</v>
      </c>
      <c r="J13" s="6"/>
    </row>
    <row r="14" spans="1:10">
      <c r="A14" s="13">
        <v>0</v>
      </c>
      <c r="B14" s="14" t="s">
        <v>21</v>
      </c>
      <c r="C14" s="15" t="s">
        <v>22</v>
      </c>
      <c r="D14" s="16">
        <v>706839</v>
      </c>
      <c r="E14" s="16">
        <v>656839</v>
      </c>
      <c r="F14" s="16">
        <v>414447.5</v>
      </c>
      <c r="G14" s="17">
        <f t="shared" si="0"/>
        <v>292391.5</v>
      </c>
      <c r="H14" s="17">
        <f t="shared" si="1"/>
        <v>242391.5</v>
      </c>
      <c r="I14" s="17">
        <f t="shared" si="2"/>
        <v>63.097273456661377</v>
      </c>
      <c r="J14" s="6"/>
    </row>
    <row r="15" spans="1:10">
      <c r="A15" s="13">
        <v>0</v>
      </c>
      <c r="B15" s="14" t="s">
        <v>23</v>
      </c>
      <c r="C15" s="15" t="s">
        <v>24</v>
      </c>
      <c r="D15" s="16">
        <v>818038</v>
      </c>
      <c r="E15" s="16">
        <v>803038</v>
      </c>
      <c r="F15" s="16">
        <v>298351.2</v>
      </c>
      <c r="G15" s="17">
        <f t="shared" si="0"/>
        <v>519686.8</v>
      </c>
      <c r="H15" s="17">
        <f t="shared" si="1"/>
        <v>504686.8</v>
      </c>
      <c r="I15" s="17">
        <f t="shared" si="2"/>
        <v>37.152812195686877</v>
      </c>
      <c r="J15" s="6"/>
    </row>
    <row r="16" spans="1:10">
      <c r="A16" s="13">
        <v>0</v>
      </c>
      <c r="B16" s="14" t="s">
        <v>25</v>
      </c>
      <c r="C16" s="15" t="s">
        <v>26</v>
      </c>
      <c r="D16" s="16">
        <v>25000</v>
      </c>
      <c r="E16" s="16">
        <v>25000</v>
      </c>
      <c r="F16" s="16">
        <v>10418.76</v>
      </c>
      <c r="G16" s="17">
        <f t="shared" si="0"/>
        <v>14581.24</v>
      </c>
      <c r="H16" s="17">
        <f t="shared" si="1"/>
        <v>14581.24</v>
      </c>
      <c r="I16" s="17">
        <f t="shared" si="2"/>
        <v>41.675040000000003</v>
      </c>
      <c r="J16" s="6"/>
    </row>
    <row r="17" spans="1:10">
      <c r="A17" s="13">
        <v>1</v>
      </c>
      <c r="B17" s="14" t="s">
        <v>27</v>
      </c>
      <c r="C17" s="15" t="s">
        <v>28</v>
      </c>
      <c r="D17" s="16">
        <v>1795110</v>
      </c>
      <c r="E17" s="16">
        <v>1161635</v>
      </c>
      <c r="F17" s="16">
        <v>493874.86</v>
      </c>
      <c r="G17" s="17">
        <f t="shared" si="0"/>
        <v>1301235.1400000001</v>
      </c>
      <c r="H17" s="17">
        <f t="shared" si="1"/>
        <v>667760.14</v>
      </c>
      <c r="I17" s="17">
        <f t="shared" si="2"/>
        <v>42.515494109595522</v>
      </c>
      <c r="J17" s="6"/>
    </row>
    <row r="18" spans="1:10">
      <c r="A18" s="13">
        <v>0</v>
      </c>
      <c r="B18" s="14" t="s">
        <v>29</v>
      </c>
      <c r="C18" s="15" t="s">
        <v>30</v>
      </c>
      <c r="D18" s="16">
        <v>450000</v>
      </c>
      <c r="E18" s="16">
        <v>225000</v>
      </c>
      <c r="F18" s="16">
        <v>209727.29</v>
      </c>
      <c r="G18" s="17">
        <f t="shared" si="0"/>
        <v>240272.71</v>
      </c>
      <c r="H18" s="17">
        <f t="shared" si="1"/>
        <v>15272.709999999992</v>
      </c>
      <c r="I18" s="17">
        <f t="shared" si="2"/>
        <v>93.212128888888884</v>
      </c>
      <c r="J18" s="6"/>
    </row>
    <row r="19" spans="1:10">
      <c r="A19" s="13">
        <v>0</v>
      </c>
      <c r="B19" s="14" t="s">
        <v>31</v>
      </c>
      <c r="C19" s="15" t="s">
        <v>32</v>
      </c>
      <c r="D19" s="16">
        <v>20745</v>
      </c>
      <c r="E19" s="16">
        <v>14814</v>
      </c>
      <c r="F19" s="16">
        <v>7006.1</v>
      </c>
      <c r="G19" s="17">
        <f t="shared" si="0"/>
        <v>13738.9</v>
      </c>
      <c r="H19" s="17">
        <f t="shared" si="1"/>
        <v>7807.9</v>
      </c>
      <c r="I19" s="17">
        <f t="shared" si="2"/>
        <v>47.293776157688676</v>
      </c>
      <c r="J19" s="6"/>
    </row>
    <row r="20" spans="1:10">
      <c r="A20" s="13">
        <v>0</v>
      </c>
      <c r="B20" s="14" t="s">
        <v>33</v>
      </c>
      <c r="C20" s="15" t="s">
        <v>34</v>
      </c>
      <c r="D20" s="16">
        <v>844800</v>
      </c>
      <c r="E20" s="16">
        <v>615120</v>
      </c>
      <c r="F20" s="16">
        <v>145815.87</v>
      </c>
      <c r="G20" s="17">
        <f t="shared" si="0"/>
        <v>698984.13</v>
      </c>
      <c r="H20" s="17">
        <f t="shared" si="1"/>
        <v>469304.13</v>
      </c>
      <c r="I20" s="17">
        <f t="shared" si="2"/>
        <v>23.705272142021069</v>
      </c>
      <c r="J20" s="6"/>
    </row>
    <row r="21" spans="1:10">
      <c r="A21" s="13">
        <v>0</v>
      </c>
      <c r="B21" s="14" t="s">
        <v>35</v>
      </c>
      <c r="C21" s="15" t="s">
        <v>36</v>
      </c>
      <c r="D21" s="16">
        <v>399565</v>
      </c>
      <c r="E21" s="16">
        <v>246701</v>
      </c>
      <c r="F21" s="16">
        <v>111325.6</v>
      </c>
      <c r="G21" s="17">
        <f t="shared" si="0"/>
        <v>288239.40000000002</v>
      </c>
      <c r="H21" s="17">
        <f t="shared" si="1"/>
        <v>135375.4</v>
      </c>
      <c r="I21" s="17">
        <f t="shared" si="2"/>
        <v>45.125718987762511</v>
      </c>
      <c r="J21" s="6"/>
    </row>
    <row r="22" spans="1:10" ht="25.5">
      <c r="A22" s="13">
        <v>0</v>
      </c>
      <c r="B22" s="14" t="s">
        <v>37</v>
      </c>
      <c r="C22" s="15" t="s">
        <v>38</v>
      </c>
      <c r="D22" s="16">
        <v>80000</v>
      </c>
      <c r="E22" s="16">
        <v>60000</v>
      </c>
      <c r="F22" s="16">
        <v>20000</v>
      </c>
      <c r="G22" s="17">
        <f t="shared" si="0"/>
        <v>60000</v>
      </c>
      <c r="H22" s="17">
        <f t="shared" si="1"/>
        <v>40000</v>
      </c>
      <c r="I22" s="17">
        <f t="shared" si="2"/>
        <v>33.333333333333329</v>
      </c>
      <c r="J22" s="6"/>
    </row>
    <row r="23" spans="1:10" ht="25.5">
      <c r="A23" s="13">
        <v>1</v>
      </c>
      <c r="B23" s="14" t="s">
        <v>39</v>
      </c>
      <c r="C23" s="15" t="s">
        <v>40</v>
      </c>
      <c r="D23" s="16">
        <v>3612</v>
      </c>
      <c r="E23" s="16">
        <v>3612</v>
      </c>
      <c r="F23" s="16">
        <v>3612</v>
      </c>
      <c r="G23" s="17">
        <f t="shared" si="0"/>
        <v>0</v>
      </c>
      <c r="H23" s="17">
        <f t="shared" si="1"/>
        <v>0</v>
      </c>
      <c r="I23" s="17">
        <f t="shared" si="2"/>
        <v>100</v>
      </c>
      <c r="J23" s="6"/>
    </row>
    <row r="24" spans="1:10" ht="25.5">
      <c r="A24" s="13">
        <v>0</v>
      </c>
      <c r="B24" s="14" t="s">
        <v>41</v>
      </c>
      <c r="C24" s="15" t="s">
        <v>42</v>
      </c>
      <c r="D24" s="16">
        <v>3612</v>
      </c>
      <c r="E24" s="16">
        <v>3612</v>
      </c>
      <c r="F24" s="16">
        <v>3612</v>
      </c>
      <c r="G24" s="17">
        <f t="shared" si="0"/>
        <v>0</v>
      </c>
      <c r="H24" s="17">
        <f t="shared" si="1"/>
        <v>0</v>
      </c>
      <c r="I24" s="17">
        <f t="shared" si="2"/>
        <v>100</v>
      </c>
      <c r="J24" s="6"/>
    </row>
    <row r="25" spans="1:10">
      <c r="A25" s="13">
        <v>0</v>
      </c>
      <c r="B25" s="14" t="s">
        <v>43</v>
      </c>
      <c r="C25" s="15" t="s">
        <v>44</v>
      </c>
      <c r="D25" s="16">
        <v>160350</v>
      </c>
      <c r="E25" s="16">
        <v>158850</v>
      </c>
      <c r="F25" s="16">
        <v>139597.62</v>
      </c>
      <c r="G25" s="17">
        <f t="shared" si="0"/>
        <v>20752.380000000005</v>
      </c>
      <c r="H25" s="17">
        <f t="shared" si="1"/>
        <v>19252.380000000005</v>
      </c>
      <c r="I25" s="17">
        <f t="shared" si="2"/>
        <v>87.880151085930123</v>
      </c>
      <c r="J25" s="6"/>
    </row>
    <row r="26" spans="1:10" ht="38.25">
      <c r="A26" s="13">
        <v>1</v>
      </c>
      <c r="B26" s="14" t="s">
        <v>45</v>
      </c>
      <c r="C26" s="15" t="s">
        <v>46</v>
      </c>
      <c r="D26" s="16">
        <v>651377</v>
      </c>
      <c r="E26" s="16">
        <v>465200</v>
      </c>
      <c r="F26" s="16">
        <v>345331.1</v>
      </c>
      <c r="G26" s="17">
        <f t="shared" si="0"/>
        <v>306045.90000000002</v>
      </c>
      <c r="H26" s="17">
        <f t="shared" si="1"/>
        <v>119868.90000000002</v>
      </c>
      <c r="I26" s="17">
        <f t="shared" si="2"/>
        <v>74.232824591573504</v>
      </c>
      <c r="J26" s="6"/>
    </row>
    <row r="27" spans="1:10">
      <c r="A27" s="13">
        <v>1</v>
      </c>
      <c r="B27" s="14" t="s">
        <v>9</v>
      </c>
      <c r="C27" s="15" t="s">
        <v>10</v>
      </c>
      <c r="D27" s="16">
        <v>651377</v>
      </c>
      <c r="E27" s="16">
        <v>465200</v>
      </c>
      <c r="F27" s="16">
        <v>345331.1</v>
      </c>
      <c r="G27" s="17">
        <f t="shared" si="0"/>
        <v>306045.90000000002</v>
      </c>
      <c r="H27" s="17">
        <f t="shared" si="1"/>
        <v>119868.90000000002</v>
      </c>
      <c r="I27" s="17">
        <f t="shared" si="2"/>
        <v>74.232824591573504</v>
      </c>
      <c r="J27" s="6"/>
    </row>
    <row r="28" spans="1:10">
      <c r="A28" s="13">
        <v>1</v>
      </c>
      <c r="B28" s="14" t="s">
        <v>47</v>
      </c>
      <c r="C28" s="15" t="s">
        <v>48</v>
      </c>
      <c r="D28" s="16">
        <v>651377</v>
      </c>
      <c r="E28" s="16">
        <v>465200</v>
      </c>
      <c r="F28" s="16">
        <v>345331.1</v>
      </c>
      <c r="G28" s="17">
        <f t="shared" si="0"/>
        <v>306045.90000000002</v>
      </c>
      <c r="H28" s="17">
        <f t="shared" si="1"/>
        <v>119868.90000000002</v>
      </c>
      <c r="I28" s="17">
        <f t="shared" si="2"/>
        <v>74.232824591573504</v>
      </c>
      <c r="J28" s="6"/>
    </row>
    <row r="29" spans="1:10" ht="25.5">
      <c r="A29" s="13">
        <v>0</v>
      </c>
      <c r="B29" s="14" t="s">
        <v>49</v>
      </c>
      <c r="C29" s="15" t="s">
        <v>50</v>
      </c>
      <c r="D29" s="16">
        <v>651377</v>
      </c>
      <c r="E29" s="16">
        <v>465200</v>
      </c>
      <c r="F29" s="16">
        <v>345331.1</v>
      </c>
      <c r="G29" s="17">
        <f t="shared" si="0"/>
        <v>306045.90000000002</v>
      </c>
      <c r="H29" s="17">
        <f t="shared" si="1"/>
        <v>119868.90000000002</v>
      </c>
      <c r="I29" s="17">
        <f t="shared" si="2"/>
        <v>74.232824591573504</v>
      </c>
      <c r="J29" s="6"/>
    </row>
    <row r="30" spans="1:10">
      <c r="A30" s="13">
        <v>1</v>
      </c>
      <c r="B30" s="14" t="s">
        <v>51</v>
      </c>
      <c r="C30" s="15" t="s">
        <v>52</v>
      </c>
      <c r="D30" s="16">
        <v>5022710</v>
      </c>
      <c r="E30" s="16">
        <v>3766593</v>
      </c>
      <c r="F30" s="16">
        <v>3663190.3</v>
      </c>
      <c r="G30" s="17">
        <f t="shared" si="0"/>
        <v>1359519.7000000002</v>
      </c>
      <c r="H30" s="17">
        <f t="shared" si="1"/>
        <v>103402.70000000019</v>
      </c>
      <c r="I30" s="17">
        <f t="shared" si="2"/>
        <v>97.254741884774916</v>
      </c>
      <c r="J30" s="6"/>
    </row>
    <row r="31" spans="1:10">
      <c r="A31" s="13">
        <v>1</v>
      </c>
      <c r="B31" s="14" t="s">
        <v>9</v>
      </c>
      <c r="C31" s="15" t="s">
        <v>10</v>
      </c>
      <c r="D31" s="16">
        <v>5022710</v>
      </c>
      <c r="E31" s="16">
        <v>3766593</v>
      </c>
      <c r="F31" s="16">
        <v>3663190.3</v>
      </c>
      <c r="G31" s="17">
        <f t="shared" si="0"/>
        <v>1359519.7000000002</v>
      </c>
      <c r="H31" s="17">
        <f t="shared" si="1"/>
        <v>103402.70000000019</v>
      </c>
      <c r="I31" s="17">
        <f t="shared" si="2"/>
        <v>97.254741884774916</v>
      </c>
      <c r="J31" s="6"/>
    </row>
    <row r="32" spans="1:10">
      <c r="A32" s="13">
        <v>1</v>
      </c>
      <c r="B32" s="14" t="s">
        <v>47</v>
      </c>
      <c r="C32" s="15" t="s">
        <v>48</v>
      </c>
      <c r="D32" s="16">
        <v>5022710</v>
      </c>
      <c r="E32" s="16">
        <v>3766593</v>
      </c>
      <c r="F32" s="16">
        <v>3663190.3</v>
      </c>
      <c r="G32" s="17">
        <f t="shared" si="0"/>
        <v>1359519.7000000002</v>
      </c>
      <c r="H32" s="17">
        <f t="shared" si="1"/>
        <v>103402.70000000019</v>
      </c>
      <c r="I32" s="17">
        <f t="shared" si="2"/>
        <v>97.254741884774916</v>
      </c>
      <c r="J32" s="6"/>
    </row>
    <row r="33" spans="1:10" ht="25.5">
      <c r="A33" s="13">
        <v>0</v>
      </c>
      <c r="B33" s="14" t="s">
        <v>49</v>
      </c>
      <c r="C33" s="15" t="s">
        <v>50</v>
      </c>
      <c r="D33" s="16">
        <v>5022710</v>
      </c>
      <c r="E33" s="16">
        <v>3766593</v>
      </c>
      <c r="F33" s="16">
        <v>3663190.3</v>
      </c>
      <c r="G33" s="17">
        <f t="shared" si="0"/>
        <v>1359519.7000000002</v>
      </c>
      <c r="H33" s="17">
        <f t="shared" si="1"/>
        <v>103402.70000000019</v>
      </c>
      <c r="I33" s="17">
        <f t="shared" si="2"/>
        <v>97.254741884774916</v>
      </c>
      <c r="J33" s="6"/>
    </row>
    <row r="34" spans="1:10" ht="38.25">
      <c r="A34" s="13">
        <v>1</v>
      </c>
      <c r="B34" s="14" t="s">
        <v>53</v>
      </c>
      <c r="C34" s="15" t="s">
        <v>54</v>
      </c>
      <c r="D34" s="16">
        <v>16100</v>
      </c>
      <c r="E34" s="16">
        <v>8100</v>
      </c>
      <c r="F34" s="16">
        <v>0</v>
      </c>
      <c r="G34" s="17">
        <f t="shared" si="0"/>
        <v>16100</v>
      </c>
      <c r="H34" s="17">
        <f t="shared" si="1"/>
        <v>8100</v>
      </c>
      <c r="I34" s="17">
        <f t="shared" si="2"/>
        <v>0</v>
      </c>
      <c r="J34" s="6"/>
    </row>
    <row r="35" spans="1:10">
      <c r="A35" s="13">
        <v>1</v>
      </c>
      <c r="B35" s="14" t="s">
        <v>9</v>
      </c>
      <c r="C35" s="15" t="s">
        <v>10</v>
      </c>
      <c r="D35" s="16">
        <v>16100</v>
      </c>
      <c r="E35" s="16">
        <v>8100</v>
      </c>
      <c r="F35" s="16">
        <v>0</v>
      </c>
      <c r="G35" s="17">
        <f t="shared" si="0"/>
        <v>16100</v>
      </c>
      <c r="H35" s="17">
        <f t="shared" si="1"/>
        <v>8100</v>
      </c>
      <c r="I35" s="17">
        <f t="shared" si="2"/>
        <v>0</v>
      </c>
      <c r="J35" s="6"/>
    </row>
    <row r="36" spans="1:10">
      <c r="A36" s="13">
        <v>1</v>
      </c>
      <c r="B36" s="14" t="s">
        <v>55</v>
      </c>
      <c r="C36" s="15" t="s">
        <v>56</v>
      </c>
      <c r="D36" s="16">
        <v>16100</v>
      </c>
      <c r="E36" s="16">
        <v>8100</v>
      </c>
      <c r="F36" s="16">
        <v>0</v>
      </c>
      <c r="G36" s="17">
        <f t="shared" si="0"/>
        <v>16100</v>
      </c>
      <c r="H36" s="17">
        <f t="shared" si="1"/>
        <v>8100</v>
      </c>
      <c r="I36" s="17">
        <f t="shared" si="2"/>
        <v>0</v>
      </c>
      <c r="J36" s="6"/>
    </row>
    <row r="37" spans="1:10">
      <c r="A37" s="13">
        <v>0</v>
      </c>
      <c r="B37" s="14" t="s">
        <v>57</v>
      </c>
      <c r="C37" s="15" t="s">
        <v>58</v>
      </c>
      <c r="D37" s="16">
        <v>16100</v>
      </c>
      <c r="E37" s="16">
        <v>8100</v>
      </c>
      <c r="F37" s="16">
        <v>0</v>
      </c>
      <c r="G37" s="17">
        <f t="shared" si="0"/>
        <v>16100</v>
      </c>
      <c r="H37" s="17">
        <f t="shared" si="1"/>
        <v>8100</v>
      </c>
      <c r="I37" s="17">
        <f t="shared" si="2"/>
        <v>0</v>
      </c>
      <c r="J37" s="6"/>
    </row>
    <row r="38" spans="1:10" ht="25.5">
      <c r="A38" s="13">
        <v>1</v>
      </c>
      <c r="B38" s="14" t="s">
        <v>59</v>
      </c>
      <c r="C38" s="15" t="s">
        <v>60</v>
      </c>
      <c r="D38" s="16">
        <v>14166</v>
      </c>
      <c r="E38" s="16">
        <v>9444</v>
      </c>
      <c r="F38" s="16">
        <v>0</v>
      </c>
      <c r="G38" s="17">
        <f t="shared" si="0"/>
        <v>14166</v>
      </c>
      <c r="H38" s="17">
        <f t="shared" si="1"/>
        <v>9444</v>
      </c>
      <c r="I38" s="17">
        <f t="shared" si="2"/>
        <v>0</v>
      </c>
      <c r="J38" s="6"/>
    </row>
    <row r="39" spans="1:10">
      <c r="A39" s="13">
        <v>1</v>
      </c>
      <c r="B39" s="14" t="s">
        <v>9</v>
      </c>
      <c r="C39" s="15" t="s">
        <v>10</v>
      </c>
      <c r="D39" s="16">
        <v>14166</v>
      </c>
      <c r="E39" s="16">
        <v>9444</v>
      </c>
      <c r="F39" s="16">
        <v>0</v>
      </c>
      <c r="G39" s="17">
        <f t="shared" si="0"/>
        <v>14166</v>
      </c>
      <c r="H39" s="17">
        <f t="shared" si="1"/>
        <v>9444</v>
      </c>
      <c r="I39" s="17">
        <f t="shared" si="2"/>
        <v>0</v>
      </c>
      <c r="J39" s="6"/>
    </row>
    <row r="40" spans="1:10">
      <c r="A40" s="13">
        <v>1</v>
      </c>
      <c r="B40" s="14" t="s">
        <v>55</v>
      </c>
      <c r="C40" s="15" t="s">
        <v>56</v>
      </c>
      <c r="D40" s="16">
        <v>14166</v>
      </c>
      <c r="E40" s="16">
        <v>9444</v>
      </c>
      <c r="F40" s="16">
        <v>0</v>
      </c>
      <c r="G40" s="17">
        <f t="shared" si="0"/>
        <v>14166</v>
      </c>
      <c r="H40" s="17">
        <f t="shared" si="1"/>
        <v>9444</v>
      </c>
      <c r="I40" s="17">
        <f t="shared" si="2"/>
        <v>0</v>
      </c>
      <c r="J40" s="6"/>
    </row>
    <row r="41" spans="1:10">
      <c r="A41" s="13">
        <v>0</v>
      </c>
      <c r="B41" s="14" t="s">
        <v>57</v>
      </c>
      <c r="C41" s="15" t="s">
        <v>58</v>
      </c>
      <c r="D41" s="16">
        <v>14166</v>
      </c>
      <c r="E41" s="16">
        <v>9444</v>
      </c>
      <c r="F41" s="16">
        <v>0</v>
      </c>
      <c r="G41" s="17">
        <f t="shared" si="0"/>
        <v>14166</v>
      </c>
      <c r="H41" s="17">
        <f t="shared" si="1"/>
        <v>9444</v>
      </c>
      <c r="I41" s="17">
        <f t="shared" si="2"/>
        <v>0</v>
      </c>
      <c r="J41" s="6"/>
    </row>
    <row r="42" spans="1:10" ht="51">
      <c r="A42" s="13">
        <v>1</v>
      </c>
      <c r="B42" s="14" t="s">
        <v>61</v>
      </c>
      <c r="C42" s="15" t="s">
        <v>62</v>
      </c>
      <c r="D42" s="16">
        <v>2900</v>
      </c>
      <c r="E42" s="16">
        <v>2900</v>
      </c>
      <c r="F42" s="16">
        <v>1286.76</v>
      </c>
      <c r="G42" s="17">
        <f t="shared" si="0"/>
        <v>1613.24</v>
      </c>
      <c r="H42" s="17">
        <f t="shared" si="1"/>
        <v>1613.24</v>
      </c>
      <c r="I42" s="17">
        <f t="shared" si="2"/>
        <v>44.371034482758617</v>
      </c>
      <c r="J42" s="6"/>
    </row>
    <row r="43" spans="1:10">
      <c r="A43" s="13">
        <v>1</v>
      </c>
      <c r="B43" s="14" t="s">
        <v>9</v>
      </c>
      <c r="C43" s="15" t="s">
        <v>10</v>
      </c>
      <c r="D43" s="16">
        <v>2900</v>
      </c>
      <c r="E43" s="16">
        <v>2900</v>
      </c>
      <c r="F43" s="16">
        <v>1286.76</v>
      </c>
      <c r="G43" s="17">
        <f t="shared" si="0"/>
        <v>1613.24</v>
      </c>
      <c r="H43" s="17">
        <f t="shared" si="1"/>
        <v>1613.24</v>
      </c>
      <c r="I43" s="17">
        <f t="shared" si="2"/>
        <v>44.371034482758617</v>
      </c>
      <c r="J43" s="6"/>
    </row>
    <row r="44" spans="1:10">
      <c r="A44" s="13">
        <v>1</v>
      </c>
      <c r="B44" s="14" t="s">
        <v>55</v>
      </c>
      <c r="C44" s="15" t="s">
        <v>56</v>
      </c>
      <c r="D44" s="16">
        <v>2900</v>
      </c>
      <c r="E44" s="16">
        <v>2900</v>
      </c>
      <c r="F44" s="16">
        <v>1286.76</v>
      </c>
      <c r="G44" s="17">
        <f t="shared" si="0"/>
        <v>1613.24</v>
      </c>
      <c r="H44" s="17">
        <f t="shared" si="1"/>
        <v>1613.24</v>
      </c>
      <c r="I44" s="17">
        <f t="shared" si="2"/>
        <v>44.371034482758617</v>
      </c>
      <c r="J44" s="6"/>
    </row>
    <row r="45" spans="1:10">
      <c r="A45" s="13">
        <v>0</v>
      </c>
      <c r="B45" s="14" t="s">
        <v>57</v>
      </c>
      <c r="C45" s="15" t="s">
        <v>58</v>
      </c>
      <c r="D45" s="16">
        <v>2900</v>
      </c>
      <c r="E45" s="16">
        <v>2900</v>
      </c>
      <c r="F45" s="16">
        <v>1286.76</v>
      </c>
      <c r="G45" s="17">
        <f t="shared" si="0"/>
        <v>1613.24</v>
      </c>
      <c r="H45" s="17">
        <f t="shared" si="1"/>
        <v>1613.24</v>
      </c>
      <c r="I45" s="17">
        <f t="shared" si="2"/>
        <v>44.371034482758617</v>
      </c>
      <c r="J45" s="6"/>
    </row>
    <row r="46" spans="1:10" ht="25.5">
      <c r="A46" s="13">
        <v>1</v>
      </c>
      <c r="B46" s="14" t="s">
        <v>63</v>
      </c>
      <c r="C46" s="15" t="s">
        <v>64</v>
      </c>
      <c r="D46" s="16">
        <v>2013309</v>
      </c>
      <c r="E46" s="16">
        <v>1829509</v>
      </c>
      <c r="F46" s="16">
        <v>912109</v>
      </c>
      <c r="G46" s="17">
        <f t="shared" si="0"/>
        <v>1101200</v>
      </c>
      <c r="H46" s="17">
        <f t="shared" si="1"/>
        <v>917400</v>
      </c>
      <c r="I46" s="17">
        <f t="shared" si="2"/>
        <v>49.855398360981006</v>
      </c>
      <c r="J46" s="6"/>
    </row>
    <row r="47" spans="1:10">
      <c r="A47" s="13">
        <v>1</v>
      </c>
      <c r="B47" s="14" t="s">
        <v>9</v>
      </c>
      <c r="C47" s="15" t="s">
        <v>10</v>
      </c>
      <c r="D47" s="16">
        <v>2013309</v>
      </c>
      <c r="E47" s="16">
        <v>1829509</v>
      </c>
      <c r="F47" s="16">
        <v>912109</v>
      </c>
      <c r="G47" s="17">
        <f t="shared" si="0"/>
        <v>1101200</v>
      </c>
      <c r="H47" s="17">
        <f t="shared" si="1"/>
        <v>917400</v>
      </c>
      <c r="I47" s="17">
        <f t="shared" si="2"/>
        <v>49.855398360981006</v>
      </c>
      <c r="J47" s="6"/>
    </row>
    <row r="48" spans="1:10">
      <c r="A48" s="13">
        <v>1</v>
      </c>
      <c r="B48" s="14" t="s">
        <v>55</v>
      </c>
      <c r="C48" s="15" t="s">
        <v>56</v>
      </c>
      <c r="D48" s="16">
        <v>2013309</v>
      </c>
      <c r="E48" s="16">
        <v>1829509</v>
      </c>
      <c r="F48" s="16">
        <v>912109</v>
      </c>
      <c r="G48" s="17">
        <f t="shared" si="0"/>
        <v>1101200</v>
      </c>
      <c r="H48" s="17">
        <f t="shared" si="1"/>
        <v>917400</v>
      </c>
      <c r="I48" s="17">
        <f t="shared" si="2"/>
        <v>49.855398360981006</v>
      </c>
      <c r="J48" s="6"/>
    </row>
    <row r="49" spans="1:10">
      <c r="A49" s="13">
        <v>0</v>
      </c>
      <c r="B49" s="14" t="s">
        <v>57</v>
      </c>
      <c r="C49" s="15" t="s">
        <v>58</v>
      </c>
      <c r="D49" s="16">
        <v>2013309</v>
      </c>
      <c r="E49" s="16">
        <v>1829509</v>
      </c>
      <c r="F49" s="16">
        <v>912109</v>
      </c>
      <c r="G49" s="17">
        <f t="shared" si="0"/>
        <v>1101200</v>
      </c>
      <c r="H49" s="17">
        <f t="shared" si="1"/>
        <v>917400</v>
      </c>
      <c r="I49" s="17">
        <f t="shared" si="2"/>
        <v>49.855398360981006</v>
      </c>
      <c r="J49" s="6"/>
    </row>
    <row r="50" spans="1:10" ht="25.5">
      <c r="A50" s="13">
        <v>1</v>
      </c>
      <c r="B50" s="14" t="s">
        <v>65</v>
      </c>
      <c r="C50" s="15" t="s">
        <v>66</v>
      </c>
      <c r="D50" s="16">
        <v>672018</v>
      </c>
      <c r="E50" s="16">
        <v>589518</v>
      </c>
      <c r="F50" s="16">
        <v>509318</v>
      </c>
      <c r="G50" s="17">
        <f t="shared" si="0"/>
        <v>162700</v>
      </c>
      <c r="H50" s="17">
        <f t="shared" si="1"/>
        <v>80200</v>
      </c>
      <c r="I50" s="17">
        <f t="shared" si="2"/>
        <v>86.395665611567424</v>
      </c>
      <c r="J50" s="6"/>
    </row>
    <row r="51" spans="1:10">
      <c r="A51" s="13">
        <v>1</v>
      </c>
      <c r="B51" s="14" t="s">
        <v>9</v>
      </c>
      <c r="C51" s="15" t="s">
        <v>10</v>
      </c>
      <c r="D51" s="16">
        <v>672018</v>
      </c>
      <c r="E51" s="16">
        <v>589518</v>
      </c>
      <c r="F51" s="16">
        <v>509318</v>
      </c>
      <c r="G51" s="17">
        <f t="shared" si="0"/>
        <v>162700</v>
      </c>
      <c r="H51" s="17">
        <f t="shared" si="1"/>
        <v>80200</v>
      </c>
      <c r="I51" s="17">
        <f t="shared" si="2"/>
        <v>86.395665611567424</v>
      </c>
      <c r="J51" s="6"/>
    </row>
    <row r="52" spans="1:10">
      <c r="A52" s="13">
        <v>1</v>
      </c>
      <c r="B52" s="14" t="s">
        <v>19</v>
      </c>
      <c r="C52" s="15" t="s">
        <v>20</v>
      </c>
      <c r="D52" s="16">
        <v>0</v>
      </c>
      <c r="E52" s="16">
        <v>0</v>
      </c>
      <c r="F52" s="16">
        <v>0</v>
      </c>
      <c r="G52" s="17">
        <f t="shared" si="0"/>
        <v>0</v>
      </c>
      <c r="H52" s="17">
        <f t="shared" si="1"/>
        <v>0</v>
      </c>
      <c r="I52" s="17">
        <f t="shared" si="2"/>
        <v>0</v>
      </c>
      <c r="J52" s="6"/>
    </row>
    <row r="53" spans="1:10">
      <c r="A53" s="13">
        <v>0</v>
      </c>
      <c r="B53" s="14" t="s">
        <v>21</v>
      </c>
      <c r="C53" s="15" t="s">
        <v>22</v>
      </c>
      <c r="D53" s="16">
        <v>0</v>
      </c>
      <c r="E53" s="16">
        <v>0</v>
      </c>
      <c r="F53" s="16">
        <v>0</v>
      </c>
      <c r="G53" s="17">
        <f t="shared" si="0"/>
        <v>0</v>
      </c>
      <c r="H53" s="17">
        <f t="shared" si="1"/>
        <v>0</v>
      </c>
      <c r="I53" s="17">
        <f t="shared" si="2"/>
        <v>0</v>
      </c>
      <c r="J53" s="6"/>
    </row>
    <row r="54" spans="1:10">
      <c r="A54" s="13">
        <v>0</v>
      </c>
      <c r="B54" s="14" t="s">
        <v>23</v>
      </c>
      <c r="C54" s="15" t="s">
        <v>24</v>
      </c>
      <c r="D54" s="16">
        <v>0</v>
      </c>
      <c r="E54" s="16">
        <v>0</v>
      </c>
      <c r="F54" s="16">
        <v>0</v>
      </c>
      <c r="G54" s="17">
        <f t="shared" si="0"/>
        <v>0</v>
      </c>
      <c r="H54" s="17">
        <f t="shared" si="1"/>
        <v>0</v>
      </c>
      <c r="I54" s="17">
        <f t="shared" si="2"/>
        <v>0</v>
      </c>
      <c r="J54" s="6"/>
    </row>
    <row r="55" spans="1:10">
      <c r="A55" s="13">
        <v>1</v>
      </c>
      <c r="B55" s="14" t="s">
        <v>55</v>
      </c>
      <c r="C55" s="15" t="s">
        <v>56</v>
      </c>
      <c r="D55" s="16">
        <v>672018</v>
      </c>
      <c r="E55" s="16">
        <v>589518</v>
      </c>
      <c r="F55" s="16">
        <v>509318</v>
      </c>
      <c r="G55" s="17">
        <f t="shared" si="0"/>
        <v>162700</v>
      </c>
      <c r="H55" s="17">
        <f t="shared" si="1"/>
        <v>80200</v>
      </c>
      <c r="I55" s="17">
        <f t="shared" si="2"/>
        <v>86.395665611567424</v>
      </c>
      <c r="J55" s="6"/>
    </row>
    <row r="56" spans="1:10">
      <c r="A56" s="13">
        <v>0</v>
      </c>
      <c r="B56" s="14" t="s">
        <v>57</v>
      </c>
      <c r="C56" s="15" t="s">
        <v>58</v>
      </c>
      <c r="D56" s="16">
        <v>672018</v>
      </c>
      <c r="E56" s="16">
        <v>589518</v>
      </c>
      <c r="F56" s="16">
        <v>509318</v>
      </c>
      <c r="G56" s="17">
        <f t="shared" si="0"/>
        <v>162700</v>
      </c>
      <c r="H56" s="17">
        <f t="shared" si="1"/>
        <v>80200</v>
      </c>
      <c r="I56" s="17">
        <f t="shared" si="2"/>
        <v>86.395665611567424</v>
      </c>
      <c r="J56" s="6"/>
    </row>
    <row r="57" spans="1:10">
      <c r="A57" s="13">
        <v>1</v>
      </c>
      <c r="B57" s="14" t="s">
        <v>67</v>
      </c>
      <c r="C57" s="15" t="s">
        <v>68</v>
      </c>
      <c r="D57" s="16">
        <v>1726178</v>
      </c>
      <c r="E57" s="16">
        <v>1313439</v>
      </c>
      <c r="F57" s="16">
        <v>1141823.52</v>
      </c>
      <c r="G57" s="17">
        <f t="shared" si="0"/>
        <v>584354.48</v>
      </c>
      <c r="H57" s="17">
        <f t="shared" si="1"/>
        <v>171615.47999999998</v>
      </c>
      <c r="I57" s="17">
        <f t="shared" si="2"/>
        <v>86.933882730754902</v>
      </c>
      <c r="J57" s="6"/>
    </row>
    <row r="58" spans="1:10">
      <c r="A58" s="13">
        <v>1</v>
      </c>
      <c r="B58" s="14" t="s">
        <v>9</v>
      </c>
      <c r="C58" s="15" t="s">
        <v>10</v>
      </c>
      <c r="D58" s="16">
        <v>1726178</v>
      </c>
      <c r="E58" s="16">
        <v>1313439</v>
      </c>
      <c r="F58" s="16">
        <v>1141823.52</v>
      </c>
      <c r="G58" s="17">
        <f t="shared" si="0"/>
        <v>584354.48</v>
      </c>
      <c r="H58" s="17">
        <f t="shared" si="1"/>
        <v>171615.47999999998</v>
      </c>
      <c r="I58" s="17">
        <f t="shared" si="2"/>
        <v>86.933882730754902</v>
      </c>
      <c r="J58" s="6"/>
    </row>
    <row r="59" spans="1:10">
      <c r="A59" s="13">
        <v>1</v>
      </c>
      <c r="B59" s="14" t="s">
        <v>11</v>
      </c>
      <c r="C59" s="15" t="s">
        <v>12</v>
      </c>
      <c r="D59" s="16">
        <v>1494345</v>
      </c>
      <c r="E59" s="16">
        <v>1134421</v>
      </c>
      <c r="F59" s="16">
        <v>1027552.25</v>
      </c>
      <c r="G59" s="17">
        <f t="shared" si="0"/>
        <v>466792.75</v>
      </c>
      <c r="H59" s="17">
        <f t="shared" si="1"/>
        <v>106868.75</v>
      </c>
      <c r="I59" s="17">
        <f t="shared" si="2"/>
        <v>90.579445373454831</v>
      </c>
      <c r="J59" s="6"/>
    </row>
    <row r="60" spans="1:10">
      <c r="A60" s="13">
        <v>1</v>
      </c>
      <c r="B60" s="14" t="s">
        <v>13</v>
      </c>
      <c r="C60" s="15" t="s">
        <v>14</v>
      </c>
      <c r="D60" s="16">
        <v>1226856</v>
      </c>
      <c r="E60" s="16">
        <v>931239</v>
      </c>
      <c r="F60" s="16">
        <v>836080.7</v>
      </c>
      <c r="G60" s="17">
        <f t="shared" si="0"/>
        <v>390775.30000000005</v>
      </c>
      <c r="H60" s="17">
        <f t="shared" si="1"/>
        <v>95158.300000000047</v>
      </c>
      <c r="I60" s="17">
        <f t="shared" si="2"/>
        <v>89.781538359110812</v>
      </c>
      <c r="J60" s="6"/>
    </row>
    <row r="61" spans="1:10">
      <c r="A61" s="13">
        <v>0</v>
      </c>
      <c r="B61" s="14" t="s">
        <v>15</v>
      </c>
      <c r="C61" s="15" t="s">
        <v>16</v>
      </c>
      <c r="D61" s="16">
        <v>1226856</v>
      </c>
      <c r="E61" s="16">
        <v>931239</v>
      </c>
      <c r="F61" s="16">
        <v>836080.7</v>
      </c>
      <c r="G61" s="17">
        <f t="shared" si="0"/>
        <v>390775.30000000005</v>
      </c>
      <c r="H61" s="17">
        <f t="shared" si="1"/>
        <v>95158.300000000047</v>
      </c>
      <c r="I61" s="17">
        <f t="shared" si="2"/>
        <v>89.781538359110812</v>
      </c>
      <c r="J61" s="6"/>
    </row>
    <row r="62" spans="1:10">
      <c r="A62" s="13">
        <v>0</v>
      </c>
      <c r="B62" s="14" t="s">
        <v>17</v>
      </c>
      <c r="C62" s="15" t="s">
        <v>18</v>
      </c>
      <c r="D62" s="16">
        <v>267489</v>
      </c>
      <c r="E62" s="16">
        <v>203182</v>
      </c>
      <c r="F62" s="16">
        <v>191471.55</v>
      </c>
      <c r="G62" s="17">
        <f t="shared" si="0"/>
        <v>76017.450000000012</v>
      </c>
      <c r="H62" s="17">
        <f t="shared" si="1"/>
        <v>11710.450000000012</v>
      </c>
      <c r="I62" s="17">
        <f t="shared" si="2"/>
        <v>94.236472719040066</v>
      </c>
      <c r="J62" s="6"/>
    </row>
    <row r="63" spans="1:10">
      <c r="A63" s="13">
        <v>1</v>
      </c>
      <c r="B63" s="14" t="s">
        <v>19</v>
      </c>
      <c r="C63" s="15" t="s">
        <v>20</v>
      </c>
      <c r="D63" s="16">
        <v>231833</v>
      </c>
      <c r="E63" s="16">
        <v>179018</v>
      </c>
      <c r="F63" s="16">
        <v>114271.27000000002</v>
      </c>
      <c r="G63" s="17">
        <f t="shared" si="0"/>
        <v>117561.72999999998</v>
      </c>
      <c r="H63" s="17">
        <f t="shared" si="1"/>
        <v>64746.729999999981</v>
      </c>
      <c r="I63" s="17">
        <f t="shared" si="2"/>
        <v>63.832279435587495</v>
      </c>
      <c r="J63" s="6"/>
    </row>
    <row r="64" spans="1:10">
      <c r="A64" s="13">
        <v>0</v>
      </c>
      <c r="B64" s="14" t="s">
        <v>21</v>
      </c>
      <c r="C64" s="15" t="s">
        <v>22</v>
      </c>
      <c r="D64" s="16">
        <v>69698</v>
      </c>
      <c r="E64" s="16">
        <v>69698</v>
      </c>
      <c r="F64" s="16">
        <v>51000</v>
      </c>
      <c r="G64" s="17">
        <f t="shared" si="0"/>
        <v>18698</v>
      </c>
      <c r="H64" s="17">
        <f t="shared" si="1"/>
        <v>18698</v>
      </c>
      <c r="I64" s="17">
        <f t="shared" si="2"/>
        <v>73.172831358145146</v>
      </c>
      <c r="J64" s="6"/>
    </row>
    <row r="65" spans="1:10">
      <c r="A65" s="13">
        <v>0</v>
      </c>
      <c r="B65" s="14" t="s">
        <v>23</v>
      </c>
      <c r="C65" s="15" t="s">
        <v>24</v>
      </c>
      <c r="D65" s="16">
        <v>10045</v>
      </c>
      <c r="E65" s="16">
        <v>8215</v>
      </c>
      <c r="F65" s="16">
        <v>5552</v>
      </c>
      <c r="G65" s="17">
        <f t="shared" si="0"/>
        <v>4493</v>
      </c>
      <c r="H65" s="17">
        <f t="shared" si="1"/>
        <v>2663</v>
      </c>
      <c r="I65" s="17">
        <f t="shared" si="2"/>
        <v>67.583688374923923</v>
      </c>
      <c r="J65" s="6"/>
    </row>
    <row r="66" spans="1:10">
      <c r="A66" s="13">
        <v>0</v>
      </c>
      <c r="B66" s="14" t="s">
        <v>25</v>
      </c>
      <c r="C66" s="15" t="s">
        <v>26</v>
      </c>
      <c r="D66" s="16">
        <v>8000</v>
      </c>
      <c r="E66" s="16">
        <v>8000</v>
      </c>
      <c r="F66" s="16">
        <v>0</v>
      </c>
      <c r="G66" s="17">
        <f t="shared" si="0"/>
        <v>8000</v>
      </c>
      <c r="H66" s="17">
        <f t="shared" si="1"/>
        <v>8000</v>
      </c>
      <c r="I66" s="17">
        <f t="shared" si="2"/>
        <v>0</v>
      </c>
      <c r="J66" s="6"/>
    </row>
    <row r="67" spans="1:10">
      <c r="A67" s="13">
        <v>1</v>
      </c>
      <c r="B67" s="14" t="s">
        <v>27</v>
      </c>
      <c r="C67" s="15" t="s">
        <v>28</v>
      </c>
      <c r="D67" s="16">
        <v>144090</v>
      </c>
      <c r="E67" s="16">
        <v>93105</v>
      </c>
      <c r="F67" s="16">
        <v>57719.27</v>
      </c>
      <c r="G67" s="17">
        <f t="shared" si="0"/>
        <v>86370.73000000001</v>
      </c>
      <c r="H67" s="17">
        <f t="shared" si="1"/>
        <v>35385.730000000003</v>
      </c>
      <c r="I67" s="17">
        <f t="shared" si="2"/>
        <v>61.993738252510596</v>
      </c>
      <c r="J67" s="6"/>
    </row>
    <row r="68" spans="1:10">
      <c r="A68" s="13">
        <v>0</v>
      </c>
      <c r="B68" s="14" t="s">
        <v>29</v>
      </c>
      <c r="C68" s="15" t="s">
        <v>30</v>
      </c>
      <c r="D68" s="16">
        <v>32775</v>
      </c>
      <c r="E68" s="16">
        <v>24425</v>
      </c>
      <c r="F68" s="16">
        <v>23231.07</v>
      </c>
      <c r="G68" s="17">
        <f t="shared" si="0"/>
        <v>9543.93</v>
      </c>
      <c r="H68" s="17">
        <f t="shared" si="1"/>
        <v>1193.9300000000003</v>
      </c>
      <c r="I68" s="17">
        <f t="shared" si="2"/>
        <v>95.111852610030695</v>
      </c>
      <c r="J68" s="6"/>
    </row>
    <row r="69" spans="1:10">
      <c r="A69" s="13">
        <v>0</v>
      </c>
      <c r="B69" s="14" t="s">
        <v>31</v>
      </c>
      <c r="C69" s="15" t="s">
        <v>32</v>
      </c>
      <c r="D69" s="16">
        <v>1051</v>
      </c>
      <c r="E69" s="16">
        <v>787</v>
      </c>
      <c r="F69" s="16">
        <v>577.02</v>
      </c>
      <c r="G69" s="17">
        <f t="shared" si="0"/>
        <v>473.98</v>
      </c>
      <c r="H69" s="17">
        <f t="shared" si="1"/>
        <v>209.98000000000002</v>
      </c>
      <c r="I69" s="17">
        <f t="shared" si="2"/>
        <v>73.318932655654379</v>
      </c>
      <c r="J69" s="6"/>
    </row>
    <row r="70" spans="1:10">
      <c r="A70" s="13">
        <v>0</v>
      </c>
      <c r="B70" s="14" t="s">
        <v>33</v>
      </c>
      <c r="C70" s="15" t="s">
        <v>34</v>
      </c>
      <c r="D70" s="16">
        <v>45277</v>
      </c>
      <c r="E70" s="16">
        <v>33666</v>
      </c>
      <c r="F70" s="16">
        <v>14024.75</v>
      </c>
      <c r="G70" s="17">
        <f t="shared" si="0"/>
        <v>31252.25</v>
      </c>
      <c r="H70" s="17">
        <f t="shared" si="1"/>
        <v>19641.25</v>
      </c>
      <c r="I70" s="17">
        <f t="shared" si="2"/>
        <v>41.65849818808293</v>
      </c>
      <c r="J70" s="6"/>
    </row>
    <row r="71" spans="1:10">
      <c r="A71" s="13">
        <v>0</v>
      </c>
      <c r="B71" s="14" t="s">
        <v>35</v>
      </c>
      <c r="C71" s="15" t="s">
        <v>36</v>
      </c>
      <c r="D71" s="16">
        <v>64987</v>
      </c>
      <c r="E71" s="16">
        <v>34227</v>
      </c>
      <c r="F71" s="16">
        <v>19886.43</v>
      </c>
      <c r="G71" s="17">
        <f t="shared" ref="G71:G134" si="3">D71-F71</f>
        <v>45100.57</v>
      </c>
      <c r="H71" s="17">
        <f t="shared" ref="H71:H134" si="4">E71-F71</f>
        <v>14340.57</v>
      </c>
      <c r="I71" s="17">
        <f t="shared" ref="I71:I134" si="5">IF(E71=0,0,(F71/E71)*100)</f>
        <v>58.101586466824443</v>
      </c>
      <c r="J71" s="6"/>
    </row>
    <row r="72" spans="1:10">
      <c r="A72" s="13">
        <v>1</v>
      </c>
      <c r="B72" s="14" t="s">
        <v>69</v>
      </c>
      <c r="C72" s="15" t="s">
        <v>70</v>
      </c>
      <c r="D72" s="16">
        <v>600000</v>
      </c>
      <c r="E72" s="16">
        <v>450000</v>
      </c>
      <c r="F72" s="16">
        <v>99900</v>
      </c>
      <c r="G72" s="17">
        <f t="shared" si="3"/>
        <v>500100</v>
      </c>
      <c r="H72" s="17">
        <f t="shared" si="4"/>
        <v>350100</v>
      </c>
      <c r="I72" s="17">
        <f t="shared" si="5"/>
        <v>22.2</v>
      </c>
      <c r="J72" s="6"/>
    </row>
    <row r="73" spans="1:10">
      <c r="A73" s="13">
        <v>1</v>
      </c>
      <c r="B73" s="14" t="s">
        <v>9</v>
      </c>
      <c r="C73" s="15" t="s">
        <v>10</v>
      </c>
      <c r="D73" s="16">
        <v>600000</v>
      </c>
      <c r="E73" s="16">
        <v>450000</v>
      </c>
      <c r="F73" s="16">
        <v>99900</v>
      </c>
      <c r="G73" s="17">
        <f t="shared" si="3"/>
        <v>500100</v>
      </c>
      <c r="H73" s="17">
        <f t="shared" si="4"/>
        <v>350100</v>
      </c>
      <c r="I73" s="17">
        <f t="shared" si="5"/>
        <v>22.2</v>
      </c>
      <c r="J73" s="6"/>
    </row>
    <row r="74" spans="1:10">
      <c r="A74" s="13">
        <v>1</v>
      </c>
      <c r="B74" s="14" t="s">
        <v>19</v>
      </c>
      <c r="C74" s="15" t="s">
        <v>20</v>
      </c>
      <c r="D74" s="16">
        <v>600000</v>
      </c>
      <c r="E74" s="16">
        <v>450000</v>
      </c>
      <c r="F74" s="16">
        <v>99900</v>
      </c>
      <c r="G74" s="17">
        <f t="shared" si="3"/>
        <v>500100</v>
      </c>
      <c r="H74" s="17">
        <f t="shared" si="4"/>
        <v>350100</v>
      </c>
      <c r="I74" s="17">
        <f t="shared" si="5"/>
        <v>22.2</v>
      </c>
      <c r="J74" s="6"/>
    </row>
    <row r="75" spans="1:10">
      <c r="A75" s="13">
        <v>0</v>
      </c>
      <c r="B75" s="14" t="s">
        <v>21</v>
      </c>
      <c r="C75" s="15" t="s">
        <v>22</v>
      </c>
      <c r="D75" s="16">
        <v>600000</v>
      </c>
      <c r="E75" s="16">
        <v>450000</v>
      </c>
      <c r="F75" s="16">
        <v>99900</v>
      </c>
      <c r="G75" s="17">
        <f t="shared" si="3"/>
        <v>500100</v>
      </c>
      <c r="H75" s="17">
        <f t="shared" si="4"/>
        <v>350100</v>
      </c>
      <c r="I75" s="17">
        <f t="shared" si="5"/>
        <v>22.2</v>
      </c>
      <c r="J75" s="6"/>
    </row>
    <row r="76" spans="1:10" ht="25.5">
      <c r="A76" s="13">
        <v>1</v>
      </c>
      <c r="B76" s="14" t="s">
        <v>71</v>
      </c>
      <c r="C76" s="15" t="s">
        <v>72</v>
      </c>
      <c r="D76" s="16">
        <v>8041400</v>
      </c>
      <c r="E76" s="16">
        <v>7402975</v>
      </c>
      <c r="F76" s="16">
        <v>3629202.93</v>
      </c>
      <c r="G76" s="17">
        <f t="shared" si="3"/>
        <v>4412197.07</v>
      </c>
      <c r="H76" s="17">
        <f t="shared" si="4"/>
        <v>3773772.07</v>
      </c>
      <c r="I76" s="17">
        <f t="shared" si="5"/>
        <v>49.023574036113857</v>
      </c>
      <c r="J76" s="6"/>
    </row>
    <row r="77" spans="1:10">
      <c r="A77" s="13">
        <v>1</v>
      </c>
      <c r="B77" s="14" t="s">
        <v>9</v>
      </c>
      <c r="C77" s="15" t="s">
        <v>10</v>
      </c>
      <c r="D77" s="16">
        <v>8041400</v>
      </c>
      <c r="E77" s="16">
        <v>7402975</v>
      </c>
      <c r="F77" s="16">
        <v>3629202.93</v>
      </c>
      <c r="G77" s="17">
        <f t="shared" si="3"/>
        <v>4412197.07</v>
      </c>
      <c r="H77" s="17">
        <f t="shared" si="4"/>
        <v>3773772.07</v>
      </c>
      <c r="I77" s="17">
        <f t="shared" si="5"/>
        <v>49.023574036113857</v>
      </c>
      <c r="J77" s="6"/>
    </row>
    <row r="78" spans="1:10">
      <c r="A78" s="13">
        <v>1</v>
      </c>
      <c r="B78" s="14" t="s">
        <v>19</v>
      </c>
      <c r="C78" s="15" t="s">
        <v>20</v>
      </c>
      <c r="D78" s="16">
        <v>8041400</v>
      </c>
      <c r="E78" s="16">
        <v>7402975</v>
      </c>
      <c r="F78" s="16">
        <v>3629202.93</v>
      </c>
      <c r="G78" s="17">
        <f t="shared" si="3"/>
        <v>4412197.07</v>
      </c>
      <c r="H78" s="17">
        <f t="shared" si="4"/>
        <v>3773772.07</v>
      </c>
      <c r="I78" s="17">
        <f t="shared" si="5"/>
        <v>49.023574036113857</v>
      </c>
      <c r="J78" s="6"/>
    </row>
    <row r="79" spans="1:10">
      <c r="A79" s="13">
        <v>0</v>
      </c>
      <c r="B79" s="14" t="s">
        <v>23</v>
      </c>
      <c r="C79" s="15" t="s">
        <v>24</v>
      </c>
      <c r="D79" s="16">
        <v>8041400</v>
      </c>
      <c r="E79" s="16">
        <v>7402975</v>
      </c>
      <c r="F79" s="16">
        <v>3629202.93</v>
      </c>
      <c r="G79" s="17">
        <f t="shared" si="3"/>
        <v>4412197.07</v>
      </c>
      <c r="H79" s="17">
        <f t="shared" si="4"/>
        <v>3773772.07</v>
      </c>
      <c r="I79" s="17">
        <f t="shared" si="5"/>
        <v>49.023574036113857</v>
      </c>
      <c r="J79" s="6"/>
    </row>
    <row r="80" spans="1:10" ht="51">
      <c r="A80" s="13">
        <v>1</v>
      </c>
      <c r="B80" s="14" t="s">
        <v>73</v>
      </c>
      <c r="C80" s="15" t="s">
        <v>74</v>
      </c>
      <c r="D80" s="16">
        <v>9630020</v>
      </c>
      <c r="E80" s="16">
        <v>7521960</v>
      </c>
      <c r="F80" s="16">
        <v>6534739.7800000003</v>
      </c>
      <c r="G80" s="17">
        <f t="shared" si="3"/>
        <v>3095280.2199999997</v>
      </c>
      <c r="H80" s="17">
        <f t="shared" si="4"/>
        <v>987220.21999999974</v>
      </c>
      <c r="I80" s="17">
        <f t="shared" si="5"/>
        <v>86.875492291902646</v>
      </c>
      <c r="J80" s="6"/>
    </row>
    <row r="81" spans="1:10">
      <c r="A81" s="13">
        <v>1</v>
      </c>
      <c r="B81" s="14" t="s">
        <v>9</v>
      </c>
      <c r="C81" s="15" t="s">
        <v>10</v>
      </c>
      <c r="D81" s="16">
        <v>9630020</v>
      </c>
      <c r="E81" s="16">
        <v>7521960</v>
      </c>
      <c r="F81" s="16">
        <v>6534739.7800000003</v>
      </c>
      <c r="G81" s="17">
        <f t="shared" si="3"/>
        <v>3095280.2199999997</v>
      </c>
      <c r="H81" s="17">
        <f t="shared" si="4"/>
        <v>987220.21999999974</v>
      </c>
      <c r="I81" s="17">
        <f t="shared" si="5"/>
        <v>86.875492291902646</v>
      </c>
      <c r="J81" s="6"/>
    </row>
    <row r="82" spans="1:10">
      <c r="A82" s="13">
        <v>1</v>
      </c>
      <c r="B82" s="14" t="s">
        <v>19</v>
      </c>
      <c r="C82" s="15" t="s">
        <v>20</v>
      </c>
      <c r="D82" s="16">
        <v>9630020</v>
      </c>
      <c r="E82" s="16">
        <v>7521960</v>
      </c>
      <c r="F82" s="16">
        <v>6534739.7800000003</v>
      </c>
      <c r="G82" s="17">
        <f t="shared" si="3"/>
        <v>3095280.2199999997</v>
      </c>
      <c r="H82" s="17">
        <f t="shared" si="4"/>
        <v>987220.21999999974</v>
      </c>
      <c r="I82" s="17">
        <f t="shared" si="5"/>
        <v>86.875492291902646</v>
      </c>
      <c r="J82" s="6"/>
    </row>
    <row r="83" spans="1:10" ht="25.5">
      <c r="A83" s="13">
        <v>1</v>
      </c>
      <c r="B83" s="14" t="s">
        <v>39</v>
      </c>
      <c r="C83" s="15" t="s">
        <v>40</v>
      </c>
      <c r="D83" s="16">
        <v>9630020</v>
      </c>
      <c r="E83" s="16">
        <v>7521960</v>
      </c>
      <c r="F83" s="16">
        <v>6534739.7800000003</v>
      </c>
      <c r="G83" s="17">
        <f t="shared" si="3"/>
        <v>3095280.2199999997</v>
      </c>
      <c r="H83" s="17">
        <f t="shared" si="4"/>
        <v>987220.21999999974</v>
      </c>
      <c r="I83" s="17">
        <f t="shared" si="5"/>
        <v>86.875492291902646</v>
      </c>
      <c r="J83" s="6"/>
    </row>
    <row r="84" spans="1:10" ht="25.5">
      <c r="A84" s="13">
        <v>0</v>
      </c>
      <c r="B84" s="14" t="s">
        <v>41</v>
      </c>
      <c r="C84" s="15" t="s">
        <v>42</v>
      </c>
      <c r="D84" s="16">
        <v>9630020</v>
      </c>
      <c r="E84" s="16">
        <v>7521960</v>
      </c>
      <c r="F84" s="16">
        <v>6534739.7800000003</v>
      </c>
      <c r="G84" s="17">
        <f t="shared" si="3"/>
        <v>3095280.2199999997</v>
      </c>
      <c r="H84" s="17">
        <f t="shared" si="4"/>
        <v>987220.21999999974</v>
      </c>
      <c r="I84" s="17">
        <f t="shared" si="5"/>
        <v>86.875492291902646</v>
      </c>
      <c r="J84" s="6"/>
    </row>
    <row r="85" spans="1:10">
      <c r="A85" s="13">
        <v>1</v>
      </c>
      <c r="B85" s="14" t="s">
        <v>75</v>
      </c>
      <c r="C85" s="15" t="s">
        <v>76</v>
      </c>
      <c r="D85" s="16">
        <v>7735000</v>
      </c>
      <c r="E85" s="16">
        <v>6288200</v>
      </c>
      <c r="F85" s="16">
        <v>2187102.5</v>
      </c>
      <c r="G85" s="17">
        <f t="shared" si="3"/>
        <v>5547897.5</v>
      </c>
      <c r="H85" s="17">
        <f t="shared" si="4"/>
        <v>4101097.5</v>
      </c>
      <c r="I85" s="17">
        <f t="shared" si="5"/>
        <v>34.781058172449988</v>
      </c>
      <c r="J85" s="6"/>
    </row>
    <row r="86" spans="1:10">
      <c r="A86" s="13">
        <v>1</v>
      </c>
      <c r="B86" s="14" t="s">
        <v>9</v>
      </c>
      <c r="C86" s="15" t="s">
        <v>10</v>
      </c>
      <c r="D86" s="16">
        <v>7735000</v>
      </c>
      <c r="E86" s="16">
        <v>6288200</v>
      </c>
      <c r="F86" s="16">
        <v>2187102.5</v>
      </c>
      <c r="G86" s="17">
        <f t="shared" si="3"/>
        <v>5547897.5</v>
      </c>
      <c r="H86" s="17">
        <f t="shared" si="4"/>
        <v>4101097.5</v>
      </c>
      <c r="I86" s="17">
        <f t="shared" si="5"/>
        <v>34.781058172449988</v>
      </c>
      <c r="J86" s="6"/>
    </row>
    <row r="87" spans="1:10">
      <c r="A87" s="13">
        <v>1</v>
      </c>
      <c r="B87" s="14" t="s">
        <v>19</v>
      </c>
      <c r="C87" s="15" t="s">
        <v>20</v>
      </c>
      <c r="D87" s="16">
        <v>7669700</v>
      </c>
      <c r="E87" s="16">
        <v>6222900</v>
      </c>
      <c r="F87" s="16">
        <v>2130885.23</v>
      </c>
      <c r="G87" s="17">
        <f t="shared" si="3"/>
        <v>5538814.7699999996</v>
      </c>
      <c r="H87" s="17">
        <f t="shared" si="4"/>
        <v>4092014.77</v>
      </c>
      <c r="I87" s="17">
        <f t="shared" si="5"/>
        <v>34.242639766025484</v>
      </c>
      <c r="J87" s="6"/>
    </row>
    <row r="88" spans="1:10">
      <c r="A88" s="13">
        <v>0</v>
      </c>
      <c r="B88" s="14" t="s">
        <v>21</v>
      </c>
      <c r="C88" s="15" t="s">
        <v>22</v>
      </c>
      <c r="D88" s="16">
        <v>400000</v>
      </c>
      <c r="E88" s="16">
        <v>330000</v>
      </c>
      <c r="F88" s="16">
        <v>125193</v>
      </c>
      <c r="G88" s="17">
        <f t="shared" si="3"/>
        <v>274807</v>
      </c>
      <c r="H88" s="17">
        <f t="shared" si="4"/>
        <v>204807</v>
      </c>
      <c r="I88" s="17">
        <f t="shared" si="5"/>
        <v>37.937272727272727</v>
      </c>
      <c r="J88" s="6"/>
    </row>
    <row r="89" spans="1:10">
      <c r="A89" s="13">
        <v>0</v>
      </c>
      <c r="B89" s="14" t="s">
        <v>23</v>
      </c>
      <c r="C89" s="15" t="s">
        <v>24</v>
      </c>
      <c r="D89" s="16">
        <v>7119700</v>
      </c>
      <c r="E89" s="16">
        <v>5752900</v>
      </c>
      <c r="F89" s="16">
        <v>2005692.23</v>
      </c>
      <c r="G89" s="17">
        <f t="shared" si="3"/>
        <v>5114007.7699999996</v>
      </c>
      <c r="H89" s="17">
        <f t="shared" si="4"/>
        <v>3747207.77</v>
      </c>
      <c r="I89" s="17">
        <f t="shared" si="5"/>
        <v>34.864020407099026</v>
      </c>
      <c r="J89" s="6"/>
    </row>
    <row r="90" spans="1:10">
      <c r="A90" s="13">
        <v>1</v>
      </c>
      <c r="B90" s="14" t="s">
        <v>27</v>
      </c>
      <c r="C90" s="15" t="s">
        <v>28</v>
      </c>
      <c r="D90" s="16">
        <v>150000</v>
      </c>
      <c r="E90" s="16">
        <v>140000</v>
      </c>
      <c r="F90" s="16">
        <v>0</v>
      </c>
      <c r="G90" s="17">
        <f t="shared" si="3"/>
        <v>150000</v>
      </c>
      <c r="H90" s="17">
        <f t="shared" si="4"/>
        <v>140000</v>
      </c>
      <c r="I90" s="17">
        <f t="shared" si="5"/>
        <v>0</v>
      </c>
      <c r="J90" s="6"/>
    </row>
    <row r="91" spans="1:10">
      <c r="A91" s="13">
        <v>0</v>
      </c>
      <c r="B91" s="14" t="s">
        <v>33</v>
      </c>
      <c r="C91" s="15" t="s">
        <v>34</v>
      </c>
      <c r="D91" s="16">
        <v>150000</v>
      </c>
      <c r="E91" s="16">
        <v>140000</v>
      </c>
      <c r="F91" s="16">
        <v>0</v>
      </c>
      <c r="G91" s="17">
        <f t="shared" si="3"/>
        <v>150000</v>
      </c>
      <c r="H91" s="17">
        <f t="shared" si="4"/>
        <v>140000</v>
      </c>
      <c r="I91" s="17">
        <f t="shared" si="5"/>
        <v>0</v>
      </c>
      <c r="J91" s="6"/>
    </row>
    <row r="92" spans="1:10">
      <c r="A92" s="13">
        <v>0</v>
      </c>
      <c r="B92" s="14" t="s">
        <v>43</v>
      </c>
      <c r="C92" s="15" t="s">
        <v>44</v>
      </c>
      <c r="D92" s="16">
        <v>65300</v>
      </c>
      <c r="E92" s="16">
        <v>65300</v>
      </c>
      <c r="F92" s="16">
        <v>56217.27</v>
      </c>
      <c r="G92" s="17">
        <f t="shared" si="3"/>
        <v>9082.7300000000032</v>
      </c>
      <c r="H92" s="17">
        <f t="shared" si="4"/>
        <v>9082.7300000000032</v>
      </c>
      <c r="I92" s="17">
        <f t="shared" si="5"/>
        <v>86.090765696784061</v>
      </c>
      <c r="J92" s="6"/>
    </row>
    <row r="93" spans="1:10" ht="76.5">
      <c r="A93" s="13">
        <v>1</v>
      </c>
      <c r="B93" s="14" t="s">
        <v>77</v>
      </c>
      <c r="C93" s="15" t="s">
        <v>78</v>
      </c>
      <c r="D93" s="16">
        <v>1508390</v>
      </c>
      <c r="E93" s="16">
        <v>1208390</v>
      </c>
      <c r="F93" s="16">
        <v>1140209.1399999999</v>
      </c>
      <c r="G93" s="17">
        <f t="shared" si="3"/>
        <v>368180.8600000001</v>
      </c>
      <c r="H93" s="17">
        <f t="shared" si="4"/>
        <v>68180.860000000102</v>
      </c>
      <c r="I93" s="17">
        <f t="shared" si="5"/>
        <v>94.357710672878781</v>
      </c>
      <c r="J93" s="6"/>
    </row>
    <row r="94" spans="1:10">
      <c r="A94" s="13">
        <v>1</v>
      </c>
      <c r="B94" s="14" t="s">
        <v>9</v>
      </c>
      <c r="C94" s="15" t="s">
        <v>10</v>
      </c>
      <c r="D94" s="16">
        <v>1508390</v>
      </c>
      <c r="E94" s="16">
        <v>1208390</v>
      </c>
      <c r="F94" s="16">
        <v>1140209.1399999999</v>
      </c>
      <c r="G94" s="17">
        <f t="shared" si="3"/>
        <v>368180.8600000001</v>
      </c>
      <c r="H94" s="17">
        <f t="shared" si="4"/>
        <v>68180.860000000102</v>
      </c>
      <c r="I94" s="17">
        <f t="shared" si="5"/>
        <v>94.357710672878781</v>
      </c>
      <c r="J94" s="6"/>
    </row>
    <row r="95" spans="1:10">
      <c r="A95" s="13">
        <v>1</v>
      </c>
      <c r="B95" s="14" t="s">
        <v>47</v>
      </c>
      <c r="C95" s="15" t="s">
        <v>48</v>
      </c>
      <c r="D95" s="16">
        <v>1508390</v>
      </c>
      <c r="E95" s="16">
        <v>1208390</v>
      </c>
      <c r="F95" s="16">
        <v>1140209.1399999999</v>
      </c>
      <c r="G95" s="17">
        <f t="shared" si="3"/>
        <v>368180.8600000001</v>
      </c>
      <c r="H95" s="17">
        <f t="shared" si="4"/>
        <v>68180.860000000102</v>
      </c>
      <c r="I95" s="17">
        <f t="shared" si="5"/>
        <v>94.357710672878781</v>
      </c>
      <c r="J95" s="6"/>
    </row>
    <row r="96" spans="1:10" ht="25.5">
      <c r="A96" s="13">
        <v>0</v>
      </c>
      <c r="B96" s="14" t="s">
        <v>49</v>
      </c>
      <c r="C96" s="15" t="s">
        <v>50</v>
      </c>
      <c r="D96" s="16">
        <v>1508390</v>
      </c>
      <c r="E96" s="16">
        <v>1208390</v>
      </c>
      <c r="F96" s="16">
        <v>1140209.1399999999</v>
      </c>
      <c r="G96" s="17">
        <f t="shared" si="3"/>
        <v>368180.8600000001</v>
      </c>
      <c r="H96" s="17">
        <f t="shared" si="4"/>
        <v>68180.860000000102</v>
      </c>
      <c r="I96" s="17">
        <f t="shared" si="5"/>
        <v>94.357710672878781</v>
      </c>
      <c r="J96" s="6"/>
    </row>
    <row r="97" spans="1:10">
      <c r="A97" s="13">
        <v>1</v>
      </c>
      <c r="B97" s="14" t="s">
        <v>79</v>
      </c>
      <c r="C97" s="15" t="s">
        <v>80</v>
      </c>
      <c r="D97" s="16">
        <v>470970</v>
      </c>
      <c r="E97" s="16">
        <v>470970</v>
      </c>
      <c r="F97" s="16">
        <v>171150</v>
      </c>
      <c r="G97" s="17">
        <f t="shared" si="3"/>
        <v>299820</v>
      </c>
      <c r="H97" s="17">
        <f t="shared" si="4"/>
        <v>299820</v>
      </c>
      <c r="I97" s="17">
        <f t="shared" si="5"/>
        <v>36.339894260780945</v>
      </c>
      <c r="J97" s="6"/>
    </row>
    <row r="98" spans="1:10">
      <c r="A98" s="13">
        <v>1</v>
      </c>
      <c r="B98" s="14" t="s">
        <v>9</v>
      </c>
      <c r="C98" s="15" t="s">
        <v>10</v>
      </c>
      <c r="D98" s="16">
        <v>470970</v>
      </c>
      <c r="E98" s="16">
        <v>470970</v>
      </c>
      <c r="F98" s="16">
        <v>171150</v>
      </c>
      <c r="G98" s="17">
        <f t="shared" si="3"/>
        <v>299820</v>
      </c>
      <c r="H98" s="17">
        <f t="shared" si="4"/>
        <v>299820</v>
      </c>
      <c r="I98" s="17">
        <f t="shared" si="5"/>
        <v>36.339894260780945</v>
      </c>
      <c r="J98" s="6"/>
    </row>
    <row r="99" spans="1:10">
      <c r="A99" s="13">
        <v>1</v>
      </c>
      <c r="B99" s="14" t="s">
        <v>19</v>
      </c>
      <c r="C99" s="15" t="s">
        <v>20</v>
      </c>
      <c r="D99" s="16">
        <v>470970</v>
      </c>
      <c r="E99" s="16">
        <v>470970</v>
      </c>
      <c r="F99" s="16">
        <v>171150</v>
      </c>
      <c r="G99" s="17">
        <f t="shared" si="3"/>
        <v>299820</v>
      </c>
      <c r="H99" s="17">
        <f t="shared" si="4"/>
        <v>299820</v>
      </c>
      <c r="I99" s="17">
        <f t="shared" si="5"/>
        <v>36.339894260780945</v>
      </c>
      <c r="J99" s="6"/>
    </row>
    <row r="100" spans="1:10">
      <c r="A100" s="13">
        <v>0</v>
      </c>
      <c r="B100" s="14" t="s">
        <v>23</v>
      </c>
      <c r="C100" s="15" t="s">
        <v>24</v>
      </c>
      <c r="D100" s="16">
        <v>470970</v>
      </c>
      <c r="E100" s="16">
        <v>470970</v>
      </c>
      <c r="F100" s="16">
        <v>171150</v>
      </c>
      <c r="G100" s="17">
        <f t="shared" si="3"/>
        <v>299820</v>
      </c>
      <c r="H100" s="17">
        <f t="shared" si="4"/>
        <v>299820</v>
      </c>
      <c r="I100" s="17">
        <f t="shared" si="5"/>
        <v>36.339894260780945</v>
      </c>
      <c r="J100" s="6"/>
    </row>
    <row r="101" spans="1:10" ht="25.5">
      <c r="A101" s="13">
        <v>1</v>
      </c>
      <c r="B101" s="14" t="s">
        <v>81</v>
      </c>
      <c r="C101" s="15" t="s">
        <v>82</v>
      </c>
      <c r="D101" s="16">
        <v>384200</v>
      </c>
      <c r="E101" s="16">
        <v>384200</v>
      </c>
      <c r="F101" s="16">
        <v>235686.36</v>
      </c>
      <c r="G101" s="17">
        <f t="shared" si="3"/>
        <v>148513.64000000001</v>
      </c>
      <c r="H101" s="17">
        <f t="shared" si="4"/>
        <v>148513.64000000001</v>
      </c>
      <c r="I101" s="17">
        <f t="shared" si="5"/>
        <v>61.344705882352933</v>
      </c>
      <c r="J101" s="6"/>
    </row>
    <row r="102" spans="1:10">
      <c r="A102" s="13">
        <v>1</v>
      </c>
      <c r="B102" s="14" t="s">
        <v>9</v>
      </c>
      <c r="C102" s="15" t="s">
        <v>10</v>
      </c>
      <c r="D102" s="16">
        <v>384200</v>
      </c>
      <c r="E102" s="16">
        <v>384200</v>
      </c>
      <c r="F102" s="16">
        <v>235686.36</v>
      </c>
      <c r="G102" s="17">
        <f t="shared" si="3"/>
        <v>148513.64000000001</v>
      </c>
      <c r="H102" s="17">
        <f t="shared" si="4"/>
        <v>148513.64000000001</v>
      </c>
      <c r="I102" s="17">
        <f t="shared" si="5"/>
        <v>61.344705882352933</v>
      </c>
      <c r="J102" s="6"/>
    </row>
    <row r="103" spans="1:10">
      <c r="A103" s="13">
        <v>1</v>
      </c>
      <c r="B103" s="14" t="s">
        <v>19</v>
      </c>
      <c r="C103" s="15" t="s">
        <v>20</v>
      </c>
      <c r="D103" s="16">
        <v>384200</v>
      </c>
      <c r="E103" s="16">
        <v>384200</v>
      </c>
      <c r="F103" s="16">
        <v>235686.36</v>
      </c>
      <c r="G103" s="17">
        <f t="shared" si="3"/>
        <v>148513.64000000001</v>
      </c>
      <c r="H103" s="17">
        <f t="shared" si="4"/>
        <v>148513.64000000001</v>
      </c>
      <c r="I103" s="17">
        <f t="shared" si="5"/>
        <v>61.344705882352933</v>
      </c>
      <c r="J103" s="6"/>
    </row>
    <row r="104" spans="1:10">
      <c r="A104" s="13">
        <v>0</v>
      </c>
      <c r="B104" s="14" t="s">
        <v>21</v>
      </c>
      <c r="C104" s="15" t="s">
        <v>22</v>
      </c>
      <c r="D104" s="16">
        <v>99980</v>
      </c>
      <c r="E104" s="16">
        <v>99980</v>
      </c>
      <c r="F104" s="16">
        <v>99980</v>
      </c>
      <c r="G104" s="17">
        <f t="shared" si="3"/>
        <v>0</v>
      </c>
      <c r="H104" s="17">
        <f t="shared" si="4"/>
        <v>0</v>
      </c>
      <c r="I104" s="17">
        <f t="shared" si="5"/>
        <v>100</v>
      </c>
      <c r="J104" s="6"/>
    </row>
    <row r="105" spans="1:10">
      <c r="A105" s="13">
        <v>0</v>
      </c>
      <c r="B105" s="14" t="s">
        <v>23</v>
      </c>
      <c r="C105" s="15" t="s">
        <v>24</v>
      </c>
      <c r="D105" s="16">
        <v>284220</v>
      </c>
      <c r="E105" s="16">
        <v>284220</v>
      </c>
      <c r="F105" s="16">
        <v>135706.35999999999</v>
      </c>
      <c r="G105" s="17">
        <f t="shared" si="3"/>
        <v>148513.64000000001</v>
      </c>
      <c r="H105" s="17">
        <f t="shared" si="4"/>
        <v>148513.64000000001</v>
      </c>
      <c r="I105" s="17">
        <f t="shared" si="5"/>
        <v>47.746942509323759</v>
      </c>
      <c r="J105" s="6"/>
    </row>
    <row r="106" spans="1:10" ht="25.5">
      <c r="A106" s="13">
        <v>1</v>
      </c>
      <c r="B106" s="14" t="s">
        <v>83</v>
      </c>
      <c r="C106" s="15" t="s">
        <v>84</v>
      </c>
      <c r="D106" s="16">
        <v>1330000</v>
      </c>
      <c r="E106" s="16">
        <v>1084000</v>
      </c>
      <c r="F106" s="16">
        <v>484275.48</v>
      </c>
      <c r="G106" s="17">
        <f t="shared" si="3"/>
        <v>845724.52</v>
      </c>
      <c r="H106" s="17">
        <f t="shared" si="4"/>
        <v>599724.52</v>
      </c>
      <c r="I106" s="17">
        <f t="shared" si="5"/>
        <v>44.674859778597785</v>
      </c>
      <c r="J106" s="6"/>
    </row>
    <row r="107" spans="1:10">
      <c r="A107" s="13">
        <v>1</v>
      </c>
      <c r="B107" s="14" t="s">
        <v>9</v>
      </c>
      <c r="C107" s="15" t="s">
        <v>10</v>
      </c>
      <c r="D107" s="16">
        <v>1330000</v>
      </c>
      <c r="E107" s="16">
        <v>1084000</v>
      </c>
      <c r="F107" s="16">
        <v>484275.48</v>
      </c>
      <c r="G107" s="17">
        <f t="shared" si="3"/>
        <v>845724.52</v>
      </c>
      <c r="H107" s="17">
        <f t="shared" si="4"/>
        <v>599724.52</v>
      </c>
      <c r="I107" s="17">
        <f t="shared" si="5"/>
        <v>44.674859778597785</v>
      </c>
      <c r="J107" s="6"/>
    </row>
    <row r="108" spans="1:10">
      <c r="A108" s="13">
        <v>1</v>
      </c>
      <c r="B108" s="14" t="s">
        <v>19</v>
      </c>
      <c r="C108" s="15" t="s">
        <v>20</v>
      </c>
      <c r="D108" s="16">
        <v>1330000</v>
      </c>
      <c r="E108" s="16">
        <v>1084000</v>
      </c>
      <c r="F108" s="16">
        <v>484275.48</v>
      </c>
      <c r="G108" s="17">
        <f t="shared" si="3"/>
        <v>845724.52</v>
      </c>
      <c r="H108" s="17">
        <f t="shared" si="4"/>
        <v>599724.52</v>
      </c>
      <c r="I108" s="17">
        <f t="shared" si="5"/>
        <v>44.674859778597785</v>
      </c>
      <c r="J108" s="6"/>
    </row>
    <row r="109" spans="1:10">
      <c r="A109" s="13">
        <v>0</v>
      </c>
      <c r="B109" s="14" t="s">
        <v>21</v>
      </c>
      <c r="C109" s="15" t="s">
        <v>22</v>
      </c>
      <c r="D109" s="16">
        <v>401000</v>
      </c>
      <c r="E109" s="16">
        <v>301000</v>
      </c>
      <c r="F109" s="16">
        <v>0</v>
      </c>
      <c r="G109" s="17">
        <f t="shared" si="3"/>
        <v>401000</v>
      </c>
      <c r="H109" s="17">
        <f t="shared" si="4"/>
        <v>301000</v>
      </c>
      <c r="I109" s="17">
        <f t="shared" si="5"/>
        <v>0</v>
      </c>
      <c r="J109" s="6"/>
    </row>
    <row r="110" spans="1:10">
      <c r="A110" s="13">
        <v>0</v>
      </c>
      <c r="B110" s="14" t="s">
        <v>23</v>
      </c>
      <c r="C110" s="15" t="s">
        <v>24</v>
      </c>
      <c r="D110" s="16">
        <v>929000</v>
      </c>
      <c r="E110" s="16">
        <v>783000</v>
      </c>
      <c r="F110" s="16">
        <v>484275.48</v>
      </c>
      <c r="G110" s="17">
        <f t="shared" si="3"/>
        <v>444724.52</v>
      </c>
      <c r="H110" s="17">
        <f t="shared" si="4"/>
        <v>298724.52</v>
      </c>
      <c r="I110" s="17">
        <f t="shared" si="5"/>
        <v>61.848720306513407</v>
      </c>
      <c r="J110" s="6"/>
    </row>
    <row r="111" spans="1:10" ht="25.5">
      <c r="A111" s="13">
        <v>1</v>
      </c>
      <c r="B111" s="14" t="s">
        <v>85</v>
      </c>
      <c r="C111" s="15" t="s">
        <v>86</v>
      </c>
      <c r="D111" s="16">
        <v>3915</v>
      </c>
      <c r="E111" s="16">
        <v>3915</v>
      </c>
      <c r="F111" s="16">
        <v>3915</v>
      </c>
      <c r="G111" s="17">
        <f t="shared" si="3"/>
        <v>0</v>
      </c>
      <c r="H111" s="17">
        <f t="shared" si="4"/>
        <v>0</v>
      </c>
      <c r="I111" s="17">
        <f t="shared" si="5"/>
        <v>100</v>
      </c>
      <c r="J111" s="6"/>
    </row>
    <row r="112" spans="1:10">
      <c r="A112" s="13">
        <v>1</v>
      </c>
      <c r="B112" s="14" t="s">
        <v>9</v>
      </c>
      <c r="C112" s="15" t="s">
        <v>10</v>
      </c>
      <c r="D112" s="16">
        <v>3915</v>
      </c>
      <c r="E112" s="16">
        <v>3915</v>
      </c>
      <c r="F112" s="16">
        <v>3915</v>
      </c>
      <c r="G112" s="17">
        <f t="shared" si="3"/>
        <v>0</v>
      </c>
      <c r="H112" s="17">
        <f t="shared" si="4"/>
        <v>0</v>
      </c>
      <c r="I112" s="17">
        <f t="shared" si="5"/>
        <v>100</v>
      </c>
      <c r="J112" s="6"/>
    </row>
    <row r="113" spans="1:10">
      <c r="A113" s="13">
        <v>0</v>
      </c>
      <c r="B113" s="14" t="s">
        <v>43</v>
      </c>
      <c r="C113" s="15" t="s">
        <v>44</v>
      </c>
      <c r="D113" s="16">
        <v>3915</v>
      </c>
      <c r="E113" s="16">
        <v>3915</v>
      </c>
      <c r="F113" s="16">
        <v>3915</v>
      </c>
      <c r="G113" s="17">
        <f t="shared" si="3"/>
        <v>0</v>
      </c>
      <c r="H113" s="17">
        <f t="shared" si="4"/>
        <v>0</v>
      </c>
      <c r="I113" s="17">
        <f t="shared" si="5"/>
        <v>100</v>
      </c>
      <c r="J113" s="6"/>
    </row>
    <row r="114" spans="1:10" ht="25.5">
      <c r="A114" s="13">
        <v>1</v>
      </c>
      <c r="B114" s="14" t="s">
        <v>87</v>
      </c>
      <c r="C114" s="15" t="s">
        <v>88</v>
      </c>
      <c r="D114" s="16">
        <v>1542328</v>
      </c>
      <c r="E114" s="16">
        <v>1492328</v>
      </c>
      <c r="F114" s="16">
        <v>626344.22</v>
      </c>
      <c r="G114" s="17">
        <f t="shared" si="3"/>
        <v>915983.78</v>
      </c>
      <c r="H114" s="17">
        <f t="shared" si="4"/>
        <v>865983.78</v>
      </c>
      <c r="I114" s="17">
        <f t="shared" si="5"/>
        <v>41.970948745852112</v>
      </c>
      <c r="J114" s="6"/>
    </row>
    <row r="115" spans="1:10">
      <c r="A115" s="13">
        <v>1</v>
      </c>
      <c r="B115" s="14" t="s">
        <v>9</v>
      </c>
      <c r="C115" s="15" t="s">
        <v>10</v>
      </c>
      <c r="D115" s="16">
        <v>1542328</v>
      </c>
      <c r="E115" s="16">
        <v>1492328</v>
      </c>
      <c r="F115" s="16">
        <v>626344.22</v>
      </c>
      <c r="G115" s="17">
        <f t="shared" si="3"/>
        <v>915983.78</v>
      </c>
      <c r="H115" s="17">
        <f t="shared" si="4"/>
        <v>865983.78</v>
      </c>
      <c r="I115" s="17">
        <f t="shared" si="5"/>
        <v>41.970948745852112</v>
      </c>
      <c r="J115" s="6"/>
    </row>
    <row r="116" spans="1:10">
      <c r="A116" s="13">
        <v>1</v>
      </c>
      <c r="B116" s="14" t="s">
        <v>19</v>
      </c>
      <c r="C116" s="15" t="s">
        <v>20</v>
      </c>
      <c r="D116" s="16">
        <v>1542328</v>
      </c>
      <c r="E116" s="16">
        <v>1492328</v>
      </c>
      <c r="F116" s="16">
        <v>626344.22</v>
      </c>
      <c r="G116" s="17">
        <f t="shared" si="3"/>
        <v>915983.78</v>
      </c>
      <c r="H116" s="17">
        <f t="shared" si="4"/>
        <v>865983.78</v>
      </c>
      <c r="I116" s="17">
        <f t="shared" si="5"/>
        <v>41.970948745852112</v>
      </c>
      <c r="J116" s="6"/>
    </row>
    <row r="117" spans="1:10">
      <c r="A117" s="13">
        <v>0</v>
      </c>
      <c r="B117" s="14" t="s">
        <v>21</v>
      </c>
      <c r="C117" s="15" t="s">
        <v>22</v>
      </c>
      <c r="D117" s="16">
        <v>450000</v>
      </c>
      <c r="E117" s="16">
        <v>400000</v>
      </c>
      <c r="F117" s="16">
        <v>0</v>
      </c>
      <c r="G117" s="17">
        <f t="shared" si="3"/>
        <v>450000</v>
      </c>
      <c r="H117" s="17">
        <f t="shared" si="4"/>
        <v>400000</v>
      </c>
      <c r="I117" s="17">
        <f t="shared" si="5"/>
        <v>0</v>
      </c>
      <c r="J117" s="6"/>
    </row>
    <row r="118" spans="1:10" ht="25.5">
      <c r="A118" s="13">
        <v>1</v>
      </c>
      <c r="B118" s="14" t="s">
        <v>39</v>
      </c>
      <c r="C118" s="15" t="s">
        <v>40</v>
      </c>
      <c r="D118" s="16">
        <v>1092328</v>
      </c>
      <c r="E118" s="16">
        <v>1092328</v>
      </c>
      <c r="F118" s="16">
        <v>626344.22</v>
      </c>
      <c r="G118" s="17">
        <f t="shared" si="3"/>
        <v>465983.78</v>
      </c>
      <c r="H118" s="17">
        <f t="shared" si="4"/>
        <v>465983.78</v>
      </c>
      <c r="I118" s="17">
        <f t="shared" si="5"/>
        <v>57.34030620839161</v>
      </c>
      <c r="J118" s="6"/>
    </row>
    <row r="119" spans="1:10" ht="25.5">
      <c r="A119" s="13">
        <v>0</v>
      </c>
      <c r="B119" s="14" t="s">
        <v>41</v>
      </c>
      <c r="C119" s="15" t="s">
        <v>42</v>
      </c>
      <c r="D119" s="16">
        <v>1092328</v>
      </c>
      <c r="E119" s="16">
        <v>1092328</v>
      </c>
      <c r="F119" s="16">
        <v>626344.22</v>
      </c>
      <c r="G119" s="17">
        <f t="shared" si="3"/>
        <v>465983.78</v>
      </c>
      <c r="H119" s="17">
        <f t="shared" si="4"/>
        <v>465983.78</v>
      </c>
      <c r="I119" s="17">
        <f t="shared" si="5"/>
        <v>57.34030620839161</v>
      </c>
      <c r="J119" s="6"/>
    </row>
    <row r="120" spans="1:10" ht="25.5">
      <c r="A120" s="13">
        <v>1</v>
      </c>
      <c r="B120" s="14" t="s">
        <v>89</v>
      </c>
      <c r="C120" s="15" t="s">
        <v>90</v>
      </c>
      <c r="D120" s="16">
        <v>8123434</v>
      </c>
      <c r="E120" s="16">
        <v>6217031</v>
      </c>
      <c r="F120" s="16">
        <v>5551743.6799999988</v>
      </c>
      <c r="G120" s="17">
        <f t="shared" si="3"/>
        <v>2571690.3200000012</v>
      </c>
      <c r="H120" s="17">
        <f t="shared" si="4"/>
        <v>665287.32000000123</v>
      </c>
      <c r="I120" s="17">
        <f t="shared" si="5"/>
        <v>89.298954436611282</v>
      </c>
      <c r="J120" s="6"/>
    </row>
    <row r="121" spans="1:10">
      <c r="A121" s="13">
        <v>1</v>
      </c>
      <c r="B121" s="14" t="s">
        <v>9</v>
      </c>
      <c r="C121" s="15" t="s">
        <v>10</v>
      </c>
      <c r="D121" s="16">
        <v>8123434</v>
      </c>
      <c r="E121" s="16">
        <v>6217031</v>
      </c>
      <c r="F121" s="16">
        <v>5551743.6799999988</v>
      </c>
      <c r="G121" s="17">
        <f t="shared" si="3"/>
        <v>2571690.3200000012</v>
      </c>
      <c r="H121" s="17">
        <f t="shared" si="4"/>
        <v>665287.32000000123</v>
      </c>
      <c r="I121" s="17">
        <f t="shared" si="5"/>
        <v>89.298954436611282</v>
      </c>
      <c r="J121" s="6"/>
    </row>
    <row r="122" spans="1:10">
      <c r="A122" s="13">
        <v>1</v>
      </c>
      <c r="B122" s="14" t="s">
        <v>11</v>
      </c>
      <c r="C122" s="15" t="s">
        <v>12</v>
      </c>
      <c r="D122" s="16">
        <v>7144246</v>
      </c>
      <c r="E122" s="16">
        <v>5273513</v>
      </c>
      <c r="F122" s="16">
        <v>4809472.75</v>
      </c>
      <c r="G122" s="17">
        <f t="shared" si="3"/>
        <v>2334773.25</v>
      </c>
      <c r="H122" s="17">
        <f t="shared" si="4"/>
        <v>464040.25</v>
      </c>
      <c r="I122" s="17">
        <f t="shared" si="5"/>
        <v>91.200547908007437</v>
      </c>
      <c r="J122" s="6"/>
    </row>
    <row r="123" spans="1:10">
      <c r="A123" s="13">
        <v>1</v>
      </c>
      <c r="B123" s="14" t="s">
        <v>13</v>
      </c>
      <c r="C123" s="15" t="s">
        <v>14</v>
      </c>
      <c r="D123" s="16">
        <v>5855939</v>
      </c>
      <c r="E123" s="16">
        <v>4322552</v>
      </c>
      <c r="F123" s="16">
        <v>3940397.86</v>
      </c>
      <c r="G123" s="17">
        <f t="shared" si="3"/>
        <v>1915541.1400000001</v>
      </c>
      <c r="H123" s="17">
        <f t="shared" si="4"/>
        <v>382154.14000000013</v>
      </c>
      <c r="I123" s="17">
        <f t="shared" si="5"/>
        <v>91.159062054082867</v>
      </c>
      <c r="J123" s="6"/>
    </row>
    <row r="124" spans="1:10">
      <c r="A124" s="13">
        <v>0</v>
      </c>
      <c r="B124" s="14" t="s">
        <v>15</v>
      </c>
      <c r="C124" s="15" t="s">
        <v>16</v>
      </c>
      <c r="D124" s="16">
        <v>5855939</v>
      </c>
      <c r="E124" s="16">
        <v>4322552</v>
      </c>
      <c r="F124" s="16">
        <v>3940397.86</v>
      </c>
      <c r="G124" s="17">
        <f t="shared" si="3"/>
        <v>1915541.1400000001</v>
      </c>
      <c r="H124" s="17">
        <f t="shared" si="4"/>
        <v>382154.14000000013</v>
      </c>
      <c r="I124" s="17">
        <f t="shared" si="5"/>
        <v>91.159062054082867</v>
      </c>
      <c r="J124" s="6"/>
    </row>
    <row r="125" spans="1:10">
      <c r="A125" s="13">
        <v>0</v>
      </c>
      <c r="B125" s="14" t="s">
        <v>17</v>
      </c>
      <c r="C125" s="15" t="s">
        <v>18</v>
      </c>
      <c r="D125" s="16">
        <v>1288307</v>
      </c>
      <c r="E125" s="16">
        <v>950961</v>
      </c>
      <c r="F125" s="16">
        <v>869074.89</v>
      </c>
      <c r="G125" s="17">
        <f t="shared" si="3"/>
        <v>419232.11</v>
      </c>
      <c r="H125" s="17">
        <f t="shared" si="4"/>
        <v>81886.109999999986</v>
      </c>
      <c r="I125" s="17">
        <f t="shared" si="5"/>
        <v>91.389120058551299</v>
      </c>
      <c r="J125" s="6"/>
    </row>
    <row r="126" spans="1:10">
      <c r="A126" s="13">
        <v>1</v>
      </c>
      <c r="B126" s="14" t="s">
        <v>19</v>
      </c>
      <c r="C126" s="15" t="s">
        <v>20</v>
      </c>
      <c r="D126" s="16">
        <v>958020</v>
      </c>
      <c r="E126" s="16">
        <v>922350</v>
      </c>
      <c r="F126" s="16">
        <v>742270.93</v>
      </c>
      <c r="G126" s="17">
        <f t="shared" si="3"/>
        <v>215749.06999999995</v>
      </c>
      <c r="H126" s="17">
        <f t="shared" si="4"/>
        <v>180079.06999999995</v>
      </c>
      <c r="I126" s="17">
        <f t="shared" si="5"/>
        <v>80.476058979779921</v>
      </c>
      <c r="J126" s="6"/>
    </row>
    <row r="127" spans="1:10">
      <c r="A127" s="13">
        <v>0</v>
      </c>
      <c r="B127" s="14" t="s">
        <v>21</v>
      </c>
      <c r="C127" s="15" t="s">
        <v>22</v>
      </c>
      <c r="D127" s="16">
        <v>639822</v>
      </c>
      <c r="E127" s="16">
        <v>632052</v>
      </c>
      <c r="F127" s="16">
        <v>542007.68000000005</v>
      </c>
      <c r="G127" s="17">
        <f t="shared" si="3"/>
        <v>97814.319999999949</v>
      </c>
      <c r="H127" s="17">
        <f t="shared" si="4"/>
        <v>90044.319999999949</v>
      </c>
      <c r="I127" s="17">
        <f t="shared" si="5"/>
        <v>85.753653180434526</v>
      </c>
      <c r="J127" s="6"/>
    </row>
    <row r="128" spans="1:10">
      <c r="A128" s="13">
        <v>0</v>
      </c>
      <c r="B128" s="14" t="s">
        <v>23</v>
      </c>
      <c r="C128" s="15" t="s">
        <v>24</v>
      </c>
      <c r="D128" s="16">
        <v>74100</v>
      </c>
      <c r="E128" s="16">
        <v>67200</v>
      </c>
      <c r="F128" s="16">
        <v>13925</v>
      </c>
      <c r="G128" s="17">
        <f t="shared" si="3"/>
        <v>60175</v>
      </c>
      <c r="H128" s="17">
        <f t="shared" si="4"/>
        <v>53275</v>
      </c>
      <c r="I128" s="17">
        <f t="shared" si="5"/>
        <v>20.721726190476193</v>
      </c>
      <c r="J128" s="6"/>
    </row>
    <row r="129" spans="1:10">
      <c r="A129" s="13">
        <v>1</v>
      </c>
      <c r="B129" s="14" t="s">
        <v>27</v>
      </c>
      <c r="C129" s="15" t="s">
        <v>28</v>
      </c>
      <c r="D129" s="16">
        <v>181098</v>
      </c>
      <c r="E129" s="16">
        <v>160098</v>
      </c>
      <c r="F129" s="16">
        <v>126506.41</v>
      </c>
      <c r="G129" s="17">
        <f t="shared" si="3"/>
        <v>54591.59</v>
      </c>
      <c r="H129" s="17">
        <f t="shared" si="4"/>
        <v>33591.589999999997</v>
      </c>
      <c r="I129" s="17">
        <f t="shared" si="5"/>
        <v>79.018107659058828</v>
      </c>
      <c r="J129" s="6"/>
    </row>
    <row r="130" spans="1:10">
      <c r="A130" s="13">
        <v>0</v>
      </c>
      <c r="B130" s="14" t="s">
        <v>33</v>
      </c>
      <c r="C130" s="15" t="s">
        <v>34</v>
      </c>
      <c r="D130" s="16">
        <v>79848</v>
      </c>
      <c r="E130" s="16">
        <v>58848</v>
      </c>
      <c r="F130" s="16">
        <v>27511.81</v>
      </c>
      <c r="G130" s="17">
        <f t="shared" si="3"/>
        <v>52336.19</v>
      </c>
      <c r="H130" s="17">
        <f t="shared" si="4"/>
        <v>31336.19</v>
      </c>
      <c r="I130" s="17">
        <f t="shared" si="5"/>
        <v>46.75062873844481</v>
      </c>
      <c r="J130" s="6"/>
    </row>
    <row r="131" spans="1:10" ht="25.5">
      <c r="A131" s="13">
        <v>0</v>
      </c>
      <c r="B131" s="14" t="s">
        <v>37</v>
      </c>
      <c r="C131" s="15" t="s">
        <v>38</v>
      </c>
      <c r="D131" s="16">
        <v>101250</v>
      </c>
      <c r="E131" s="16">
        <v>101250</v>
      </c>
      <c r="F131" s="16">
        <v>98994.6</v>
      </c>
      <c r="G131" s="17">
        <f t="shared" si="3"/>
        <v>2255.3999999999942</v>
      </c>
      <c r="H131" s="17">
        <f t="shared" si="4"/>
        <v>2255.3999999999942</v>
      </c>
      <c r="I131" s="17">
        <f t="shared" si="5"/>
        <v>97.772444444444446</v>
      </c>
      <c r="J131" s="6"/>
    </row>
    <row r="132" spans="1:10" ht="25.5">
      <c r="A132" s="13">
        <v>1</v>
      </c>
      <c r="B132" s="14" t="s">
        <v>39</v>
      </c>
      <c r="C132" s="15" t="s">
        <v>40</v>
      </c>
      <c r="D132" s="16">
        <v>63000</v>
      </c>
      <c r="E132" s="16">
        <v>63000</v>
      </c>
      <c r="F132" s="16">
        <v>59831.839999999997</v>
      </c>
      <c r="G132" s="17">
        <f t="shared" si="3"/>
        <v>3168.1600000000035</v>
      </c>
      <c r="H132" s="17">
        <f t="shared" si="4"/>
        <v>3168.1600000000035</v>
      </c>
      <c r="I132" s="17">
        <f t="shared" si="5"/>
        <v>94.971174603174603</v>
      </c>
      <c r="J132" s="6"/>
    </row>
    <row r="133" spans="1:10" ht="25.5">
      <c r="A133" s="13">
        <v>0</v>
      </c>
      <c r="B133" s="14" t="s">
        <v>41</v>
      </c>
      <c r="C133" s="15" t="s">
        <v>42</v>
      </c>
      <c r="D133" s="16">
        <v>63000</v>
      </c>
      <c r="E133" s="16">
        <v>63000</v>
      </c>
      <c r="F133" s="16">
        <v>59831.839999999997</v>
      </c>
      <c r="G133" s="17">
        <f t="shared" si="3"/>
        <v>3168.1600000000035</v>
      </c>
      <c r="H133" s="17">
        <f t="shared" si="4"/>
        <v>3168.1600000000035</v>
      </c>
      <c r="I133" s="17">
        <f t="shared" si="5"/>
        <v>94.971174603174603</v>
      </c>
      <c r="J133" s="6"/>
    </row>
    <row r="134" spans="1:10">
      <c r="A134" s="13">
        <v>1</v>
      </c>
      <c r="B134" s="14" t="s">
        <v>55</v>
      </c>
      <c r="C134" s="15" t="s">
        <v>56</v>
      </c>
      <c r="D134" s="16">
        <v>21168</v>
      </c>
      <c r="E134" s="16">
        <v>21168</v>
      </c>
      <c r="F134" s="16">
        <v>0</v>
      </c>
      <c r="G134" s="17">
        <f t="shared" si="3"/>
        <v>21168</v>
      </c>
      <c r="H134" s="17">
        <f t="shared" si="4"/>
        <v>21168</v>
      </c>
      <c r="I134" s="17">
        <f t="shared" si="5"/>
        <v>0</v>
      </c>
      <c r="J134" s="6"/>
    </row>
    <row r="135" spans="1:10">
      <c r="A135" s="13">
        <v>0</v>
      </c>
      <c r="B135" s="14" t="s">
        <v>57</v>
      </c>
      <c r="C135" s="15" t="s">
        <v>58</v>
      </c>
      <c r="D135" s="16">
        <v>21168</v>
      </c>
      <c r="E135" s="16">
        <v>21168</v>
      </c>
      <c r="F135" s="16">
        <v>0</v>
      </c>
      <c r="G135" s="17">
        <f t="shared" ref="G135:G198" si="6">D135-F135</f>
        <v>21168</v>
      </c>
      <c r="H135" s="17">
        <f t="shared" ref="H135:H198" si="7">E135-F135</f>
        <v>21168</v>
      </c>
      <c r="I135" s="17">
        <f t="shared" ref="I135:I198" si="8">IF(E135=0,0,(F135/E135)*100)</f>
        <v>0</v>
      </c>
      <c r="J135" s="6"/>
    </row>
    <row r="136" spans="1:10">
      <c r="A136" s="13">
        <v>1</v>
      </c>
      <c r="B136" s="14" t="s">
        <v>91</v>
      </c>
      <c r="C136" s="15" t="s">
        <v>92</v>
      </c>
      <c r="D136" s="16">
        <v>60998801</v>
      </c>
      <c r="E136" s="16">
        <v>57118801</v>
      </c>
      <c r="F136" s="16">
        <v>0</v>
      </c>
      <c r="G136" s="17">
        <f t="shared" si="6"/>
        <v>60998801</v>
      </c>
      <c r="H136" s="17">
        <f t="shared" si="7"/>
        <v>57118801</v>
      </c>
      <c r="I136" s="17">
        <f t="shared" si="8"/>
        <v>0</v>
      </c>
      <c r="J136" s="6"/>
    </row>
    <row r="137" spans="1:10">
      <c r="A137" s="13">
        <v>1</v>
      </c>
      <c r="B137" s="14" t="s">
        <v>9</v>
      </c>
      <c r="C137" s="15" t="s">
        <v>10</v>
      </c>
      <c r="D137" s="16">
        <v>60998801</v>
      </c>
      <c r="E137" s="16">
        <v>57118801</v>
      </c>
      <c r="F137" s="16">
        <v>0</v>
      </c>
      <c r="G137" s="17">
        <f t="shared" si="6"/>
        <v>60998801</v>
      </c>
      <c r="H137" s="17">
        <f t="shared" si="7"/>
        <v>57118801</v>
      </c>
      <c r="I137" s="17">
        <f t="shared" si="8"/>
        <v>0</v>
      </c>
      <c r="J137" s="6"/>
    </row>
    <row r="138" spans="1:10">
      <c r="A138" s="13">
        <v>1</v>
      </c>
      <c r="B138" s="14" t="s">
        <v>47</v>
      </c>
      <c r="C138" s="15" t="s">
        <v>48</v>
      </c>
      <c r="D138" s="16">
        <v>60998801</v>
      </c>
      <c r="E138" s="16">
        <v>57118801</v>
      </c>
      <c r="F138" s="16">
        <v>0</v>
      </c>
      <c r="G138" s="17">
        <f t="shared" si="6"/>
        <v>60998801</v>
      </c>
      <c r="H138" s="17">
        <f t="shared" si="7"/>
        <v>57118801</v>
      </c>
      <c r="I138" s="17">
        <f t="shared" si="8"/>
        <v>0</v>
      </c>
      <c r="J138" s="6"/>
    </row>
    <row r="139" spans="1:10" ht="25.5">
      <c r="A139" s="13">
        <v>0</v>
      </c>
      <c r="B139" s="14" t="s">
        <v>93</v>
      </c>
      <c r="C139" s="15" t="s">
        <v>94</v>
      </c>
      <c r="D139" s="16">
        <v>60998801</v>
      </c>
      <c r="E139" s="16">
        <v>57118801</v>
      </c>
      <c r="F139" s="16">
        <v>0</v>
      </c>
      <c r="G139" s="17">
        <f t="shared" si="6"/>
        <v>60998801</v>
      </c>
      <c r="H139" s="17">
        <f t="shared" si="7"/>
        <v>57118801</v>
      </c>
      <c r="I139" s="17">
        <f t="shared" si="8"/>
        <v>0</v>
      </c>
      <c r="J139" s="6"/>
    </row>
    <row r="140" spans="1:10" ht="38.25">
      <c r="A140" s="13">
        <v>1</v>
      </c>
      <c r="B140" s="14" t="s">
        <v>95</v>
      </c>
      <c r="C140" s="15" t="s">
        <v>96</v>
      </c>
      <c r="D140" s="16">
        <v>46205970</v>
      </c>
      <c r="E140" s="16">
        <v>35605970</v>
      </c>
      <c r="F140" s="16">
        <v>33605938.75</v>
      </c>
      <c r="G140" s="17">
        <f t="shared" si="6"/>
        <v>12600031.25</v>
      </c>
      <c r="H140" s="17">
        <f t="shared" si="7"/>
        <v>2000031.25</v>
      </c>
      <c r="I140" s="17">
        <f t="shared" si="8"/>
        <v>94.382876663660625</v>
      </c>
      <c r="J140" s="6"/>
    </row>
    <row r="141" spans="1:10">
      <c r="A141" s="13">
        <v>1</v>
      </c>
      <c r="B141" s="14" t="s">
        <v>9</v>
      </c>
      <c r="C141" s="15" t="s">
        <v>10</v>
      </c>
      <c r="D141" s="16">
        <v>8924370</v>
      </c>
      <c r="E141" s="16">
        <v>6924370</v>
      </c>
      <c r="F141" s="16">
        <v>6924338.75</v>
      </c>
      <c r="G141" s="17">
        <f t="shared" si="6"/>
        <v>2000031.25</v>
      </c>
      <c r="H141" s="17">
        <f t="shared" si="7"/>
        <v>31.25</v>
      </c>
      <c r="I141" s="17">
        <f t="shared" si="8"/>
        <v>99.999548695404783</v>
      </c>
      <c r="J141" s="6"/>
    </row>
    <row r="142" spans="1:10">
      <c r="A142" s="13">
        <v>1</v>
      </c>
      <c r="B142" s="14" t="s">
        <v>47</v>
      </c>
      <c r="C142" s="15" t="s">
        <v>48</v>
      </c>
      <c r="D142" s="16">
        <v>8924370</v>
      </c>
      <c r="E142" s="16">
        <v>6924370</v>
      </c>
      <c r="F142" s="16">
        <v>6924338.75</v>
      </c>
      <c r="G142" s="17">
        <f t="shared" si="6"/>
        <v>2000031.25</v>
      </c>
      <c r="H142" s="17">
        <f t="shared" si="7"/>
        <v>31.25</v>
      </c>
      <c r="I142" s="17">
        <f t="shared" si="8"/>
        <v>99.999548695404783</v>
      </c>
      <c r="J142" s="6"/>
    </row>
    <row r="143" spans="1:10" ht="25.5">
      <c r="A143" s="13">
        <v>0</v>
      </c>
      <c r="B143" s="14" t="s">
        <v>93</v>
      </c>
      <c r="C143" s="15" t="s">
        <v>94</v>
      </c>
      <c r="D143" s="16">
        <v>8924370</v>
      </c>
      <c r="E143" s="16">
        <v>6924370</v>
      </c>
      <c r="F143" s="16">
        <v>6924338.75</v>
      </c>
      <c r="G143" s="17">
        <f t="shared" si="6"/>
        <v>2000031.25</v>
      </c>
      <c r="H143" s="17">
        <f t="shared" si="7"/>
        <v>31.25</v>
      </c>
      <c r="I143" s="17">
        <f t="shared" si="8"/>
        <v>99.999548695404783</v>
      </c>
      <c r="J143" s="6"/>
    </row>
    <row r="144" spans="1:10">
      <c r="A144" s="13">
        <v>1</v>
      </c>
      <c r="B144" s="14" t="s">
        <v>97</v>
      </c>
      <c r="C144" s="15" t="s">
        <v>98</v>
      </c>
      <c r="D144" s="16">
        <v>37281600</v>
      </c>
      <c r="E144" s="16">
        <v>28681600</v>
      </c>
      <c r="F144" s="16">
        <v>26681600</v>
      </c>
      <c r="G144" s="17">
        <f t="shared" si="6"/>
        <v>10600000</v>
      </c>
      <c r="H144" s="17">
        <f t="shared" si="7"/>
        <v>2000000</v>
      </c>
      <c r="I144" s="17">
        <f t="shared" si="8"/>
        <v>93.026888318643302</v>
      </c>
      <c r="J144" s="6"/>
    </row>
    <row r="145" spans="1:10">
      <c r="A145" s="13">
        <v>1</v>
      </c>
      <c r="B145" s="14" t="s">
        <v>99</v>
      </c>
      <c r="C145" s="15" t="s">
        <v>100</v>
      </c>
      <c r="D145" s="16">
        <v>37281600</v>
      </c>
      <c r="E145" s="16">
        <v>28681600</v>
      </c>
      <c r="F145" s="16">
        <v>26681600</v>
      </c>
      <c r="G145" s="17">
        <f t="shared" si="6"/>
        <v>10600000</v>
      </c>
      <c r="H145" s="17">
        <f t="shared" si="7"/>
        <v>2000000</v>
      </c>
      <c r="I145" s="17">
        <f t="shared" si="8"/>
        <v>93.026888318643302</v>
      </c>
      <c r="J145" s="6"/>
    </row>
    <row r="146" spans="1:10" ht="25.5">
      <c r="A146" s="13">
        <v>0</v>
      </c>
      <c r="B146" s="14" t="s">
        <v>101</v>
      </c>
      <c r="C146" s="15" t="s">
        <v>102</v>
      </c>
      <c r="D146" s="16">
        <v>37281600</v>
      </c>
      <c r="E146" s="16">
        <v>28681600</v>
      </c>
      <c r="F146" s="16">
        <v>26681600</v>
      </c>
      <c r="G146" s="17">
        <f t="shared" si="6"/>
        <v>10600000</v>
      </c>
      <c r="H146" s="17">
        <f t="shared" si="7"/>
        <v>2000000</v>
      </c>
      <c r="I146" s="17">
        <f t="shared" si="8"/>
        <v>93.026888318643302</v>
      </c>
      <c r="J146" s="6"/>
    </row>
    <row r="147" spans="1:10" ht="38.25">
      <c r="A147" s="13">
        <v>1</v>
      </c>
      <c r="B147" s="14" t="s">
        <v>103</v>
      </c>
      <c r="C147" s="15" t="s">
        <v>104</v>
      </c>
      <c r="D147" s="16">
        <v>3659607</v>
      </c>
      <c r="E147" s="16">
        <v>2741500</v>
      </c>
      <c r="F147" s="16">
        <v>2041000.5899999999</v>
      </c>
      <c r="G147" s="17">
        <f t="shared" si="6"/>
        <v>1618606.4100000001</v>
      </c>
      <c r="H147" s="17">
        <f t="shared" si="7"/>
        <v>700499.41000000015</v>
      </c>
      <c r="I147" s="17">
        <f t="shared" si="8"/>
        <v>74.448316250227975</v>
      </c>
      <c r="J147" s="6"/>
    </row>
    <row r="148" spans="1:10">
      <c r="A148" s="13">
        <v>1</v>
      </c>
      <c r="B148" s="14" t="s">
        <v>9</v>
      </c>
      <c r="C148" s="15" t="s">
        <v>10</v>
      </c>
      <c r="D148" s="16">
        <v>3659607</v>
      </c>
      <c r="E148" s="16">
        <v>2741500</v>
      </c>
      <c r="F148" s="16">
        <v>2041000.5899999999</v>
      </c>
      <c r="G148" s="17">
        <f t="shared" si="6"/>
        <v>1618606.4100000001</v>
      </c>
      <c r="H148" s="17">
        <f t="shared" si="7"/>
        <v>700499.41000000015</v>
      </c>
      <c r="I148" s="17">
        <f t="shared" si="8"/>
        <v>74.448316250227975</v>
      </c>
      <c r="J148" s="6"/>
    </row>
    <row r="149" spans="1:10">
      <c r="A149" s="13">
        <v>1</v>
      </c>
      <c r="B149" s="14" t="s">
        <v>11</v>
      </c>
      <c r="C149" s="15" t="s">
        <v>12</v>
      </c>
      <c r="D149" s="16">
        <v>3266715</v>
      </c>
      <c r="E149" s="16">
        <v>2412993</v>
      </c>
      <c r="F149" s="16">
        <v>1838200</v>
      </c>
      <c r="G149" s="17">
        <f t="shared" si="6"/>
        <v>1428515</v>
      </c>
      <c r="H149" s="17">
        <f t="shared" si="7"/>
        <v>574793</v>
      </c>
      <c r="I149" s="17">
        <f t="shared" si="8"/>
        <v>76.179251245237751</v>
      </c>
      <c r="J149" s="6"/>
    </row>
    <row r="150" spans="1:10">
      <c r="A150" s="13">
        <v>1</v>
      </c>
      <c r="B150" s="14" t="s">
        <v>13</v>
      </c>
      <c r="C150" s="15" t="s">
        <v>14</v>
      </c>
      <c r="D150" s="16">
        <v>2677635</v>
      </c>
      <c r="E150" s="16">
        <v>2008230</v>
      </c>
      <c r="F150" s="16">
        <v>1505560.16</v>
      </c>
      <c r="G150" s="17">
        <f t="shared" si="6"/>
        <v>1172074.8400000001</v>
      </c>
      <c r="H150" s="17">
        <f t="shared" si="7"/>
        <v>502669.84000000008</v>
      </c>
      <c r="I150" s="17">
        <f t="shared" si="8"/>
        <v>74.969508472635098</v>
      </c>
      <c r="J150" s="6"/>
    </row>
    <row r="151" spans="1:10">
      <c r="A151" s="13">
        <v>0</v>
      </c>
      <c r="B151" s="14" t="s">
        <v>15</v>
      </c>
      <c r="C151" s="15" t="s">
        <v>16</v>
      </c>
      <c r="D151" s="16">
        <v>2677635</v>
      </c>
      <c r="E151" s="16">
        <v>2008230</v>
      </c>
      <c r="F151" s="16">
        <v>1505560.16</v>
      </c>
      <c r="G151" s="17">
        <f t="shared" si="6"/>
        <v>1172074.8400000001</v>
      </c>
      <c r="H151" s="17">
        <f t="shared" si="7"/>
        <v>502669.84000000008</v>
      </c>
      <c r="I151" s="17">
        <f t="shared" si="8"/>
        <v>74.969508472635098</v>
      </c>
      <c r="J151" s="6"/>
    </row>
    <row r="152" spans="1:10">
      <c r="A152" s="13">
        <v>0</v>
      </c>
      <c r="B152" s="14" t="s">
        <v>17</v>
      </c>
      <c r="C152" s="15" t="s">
        <v>18</v>
      </c>
      <c r="D152" s="16">
        <v>589080</v>
      </c>
      <c r="E152" s="16">
        <v>404763</v>
      </c>
      <c r="F152" s="16">
        <v>332639.84000000003</v>
      </c>
      <c r="G152" s="17">
        <f t="shared" si="6"/>
        <v>256440.15999999997</v>
      </c>
      <c r="H152" s="17">
        <f t="shared" si="7"/>
        <v>72123.159999999974</v>
      </c>
      <c r="I152" s="17">
        <f t="shared" si="8"/>
        <v>82.181385156251935</v>
      </c>
      <c r="J152" s="6"/>
    </row>
    <row r="153" spans="1:10">
      <c r="A153" s="13">
        <v>1</v>
      </c>
      <c r="B153" s="14" t="s">
        <v>19</v>
      </c>
      <c r="C153" s="15" t="s">
        <v>20</v>
      </c>
      <c r="D153" s="16">
        <v>387392</v>
      </c>
      <c r="E153" s="16">
        <v>324007</v>
      </c>
      <c r="F153" s="16">
        <v>202800.59000000003</v>
      </c>
      <c r="G153" s="17">
        <f t="shared" si="6"/>
        <v>184591.40999999997</v>
      </c>
      <c r="H153" s="17">
        <f t="shared" si="7"/>
        <v>121206.40999999997</v>
      </c>
      <c r="I153" s="17">
        <f t="shared" si="8"/>
        <v>62.591422407540584</v>
      </c>
      <c r="J153" s="6"/>
    </row>
    <row r="154" spans="1:10">
      <c r="A154" s="13">
        <v>0</v>
      </c>
      <c r="B154" s="14" t="s">
        <v>21</v>
      </c>
      <c r="C154" s="15" t="s">
        <v>22</v>
      </c>
      <c r="D154" s="16">
        <v>118158</v>
      </c>
      <c r="E154" s="16">
        <v>118158</v>
      </c>
      <c r="F154" s="16">
        <v>99469.8</v>
      </c>
      <c r="G154" s="17">
        <f t="shared" si="6"/>
        <v>18688.199999999997</v>
      </c>
      <c r="H154" s="17">
        <f t="shared" si="7"/>
        <v>18688.199999999997</v>
      </c>
      <c r="I154" s="17">
        <f t="shared" si="8"/>
        <v>84.183720103590105</v>
      </c>
      <c r="J154" s="6"/>
    </row>
    <row r="155" spans="1:10">
      <c r="A155" s="13">
        <v>0</v>
      </c>
      <c r="B155" s="14" t="s">
        <v>23</v>
      </c>
      <c r="C155" s="15" t="s">
        <v>24</v>
      </c>
      <c r="D155" s="16">
        <v>87492</v>
      </c>
      <c r="E155" s="16">
        <v>73128</v>
      </c>
      <c r="F155" s="16">
        <v>59041.78</v>
      </c>
      <c r="G155" s="17">
        <f t="shared" si="6"/>
        <v>28450.22</v>
      </c>
      <c r="H155" s="17">
        <f t="shared" si="7"/>
        <v>14086.220000000001</v>
      </c>
      <c r="I155" s="17">
        <f t="shared" si="8"/>
        <v>80.737583415381252</v>
      </c>
      <c r="J155" s="6"/>
    </row>
    <row r="156" spans="1:10">
      <c r="A156" s="13">
        <v>0</v>
      </c>
      <c r="B156" s="14" t="s">
        <v>25</v>
      </c>
      <c r="C156" s="15" t="s">
        <v>26</v>
      </c>
      <c r="D156" s="16">
        <v>1000</v>
      </c>
      <c r="E156" s="16">
        <v>800</v>
      </c>
      <c r="F156" s="16">
        <v>0</v>
      </c>
      <c r="G156" s="17">
        <f t="shared" si="6"/>
        <v>1000</v>
      </c>
      <c r="H156" s="17">
        <f t="shared" si="7"/>
        <v>800</v>
      </c>
      <c r="I156" s="17">
        <f t="shared" si="8"/>
        <v>0</v>
      </c>
      <c r="J156" s="6"/>
    </row>
    <row r="157" spans="1:10">
      <c r="A157" s="13">
        <v>1</v>
      </c>
      <c r="B157" s="14" t="s">
        <v>27</v>
      </c>
      <c r="C157" s="15" t="s">
        <v>28</v>
      </c>
      <c r="D157" s="16">
        <v>174577</v>
      </c>
      <c r="E157" s="16">
        <v>125756</v>
      </c>
      <c r="F157" s="16">
        <v>43257.01</v>
      </c>
      <c r="G157" s="17">
        <f t="shared" si="6"/>
        <v>131319.99</v>
      </c>
      <c r="H157" s="17">
        <f t="shared" si="7"/>
        <v>82498.989999999991</v>
      </c>
      <c r="I157" s="17">
        <f t="shared" si="8"/>
        <v>34.397571487642736</v>
      </c>
      <c r="J157" s="6"/>
    </row>
    <row r="158" spans="1:10">
      <c r="A158" s="13">
        <v>0</v>
      </c>
      <c r="B158" s="14" t="s">
        <v>31</v>
      </c>
      <c r="C158" s="15" t="s">
        <v>32</v>
      </c>
      <c r="D158" s="16">
        <v>4300</v>
      </c>
      <c r="E158" s="16">
        <v>3226</v>
      </c>
      <c r="F158" s="16">
        <v>693.16</v>
      </c>
      <c r="G158" s="17">
        <f t="shared" si="6"/>
        <v>3606.84</v>
      </c>
      <c r="H158" s="17">
        <f t="shared" si="7"/>
        <v>2532.84</v>
      </c>
      <c r="I158" s="17">
        <f t="shared" si="8"/>
        <v>21.486670799752012</v>
      </c>
      <c r="J158" s="6"/>
    </row>
    <row r="159" spans="1:10">
      <c r="A159" s="13">
        <v>0</v>
      </c>
      <c r="B159" s="14" t="s">
        <v>33</v>
      </c>
      <c r="C159" s="15" t="s">
        <v>34</v>
      </c>
      <c r="D159" s="16">
        <v>108120</v>
      </c>
      <c r="E159" s="16">
        <v>81090</v>
      </c>
      <c r="F159" s="16">
        <v>30070.45</v>
      </c>
      <c r="G159" s="17">
        <f t="shared" si="6"/>
        <v>78049.55</v>
      </c>
      <c r="H159" s="17">
        <f t="shared" si="7"/>
        <v>51019.55</v>
      </c>
      <c r="I159" s="17">
        <f t="shared" si="8"/>
        <v>37.082809224318659</v>
      </c>
      <c r="J159" s="6"/>
    </row>
    <row r="160" spans="1:10">
      <c r="A160" s="13">
        <v>0</v>
      </c>
      <c r="B160" s="14" t="s">
        <v>35</v>
      </c>
      <c r="C160" s="15" t="s">
        <v>36</v>
      </c>
      <c r="D160" s="16">
        <v>62157</v>
      </c>
      <c r="E160" s="16">
        <v>41440</v>
      </c>
      <c r="F160" s="16">
        <v>12493.4</v>
      </c>
      <c r="G160" s="17">
        <f t="shared" si="6"/>
        <v>49663.6</v>
      </c>
      <c r="H160" s="17">
        <f t="shared" si="7"/>
        <v>28946.6</v>
      </c>
      <c r="I160" s="17">
        <f t="shared" si="8"/>
        <v>30.148166023166024</v>
      </c>
      <c r="J160" s="6"/>
    </row>
    <row r="161" spans="1:10" ht="25.5">
      <c r="A161" s="13">
        <v>1</v>
      </c>
      <c r="B161" s="14" t="s">
        <v>39</v>
      </c>
      <c r="C161" s="15" t="s">
        <v>40</v>
      </c>
      <c r="D161" s="16">
        <v>6165</v>
      </c>
      <c r="E161" s="16">
        <v>6165</v>
      </c>
      <c r="F161" s="16">
        <v>1032</v>
      </c>
      <c r="G161" s="17">
        <f t="shared" si="6"/>
        <v>5133</v>
      </c>
      <c r="H161" s="17">
        <f t="shared" si="7"/>
        <v>5133</v>
      </c>
      <c r="I161" s="17">
        <f t="shared" si="8"/>
        <v>16.739659367396595</v>
      </c>
      <c r="J161" s="6"/>
    </row>
    <row r="162" spans="1:10" ht="25.5">
      <c r="A162" s="13">
        <v>0</v>
      </c>
      <c r="B162" s="14" t="s">
        <v>41</v>
      </c>
      <c r="C162" s="15" t="s">
        <v>42</v>
      </c>
      <c r="D162" s="16">
        <v>6165</v>
      </c>
      <c r="E162" s="16">
        <v>6165</v>
      </c>
      <c r="F162" s="16">
        <v>1032</v>
      </c>
      <c r="G162" s="17">
        <f t="shared" si="6"/>
        <v>5133</v>
      </c>
      <c r="H162" s="17">
        <f t="shared" si="7"/>
        <v>5133</v>
      </c>
      <c r="I162" s="17">
        <f t="shared" si="8"/>
        <v>16.739659367396595</v>
      </c>
      <c r="J162" s="6"/>
    </row>
    <row r="163" spans="1:10">
      <c r="A163" s="13">
        <v>0</v>
      </c>
      <c r="B163" s="14" t="s">
        <v>43</v>
      </c>
      <c r="C163" s="15" t="s">
        <v>44</v>
      </c>
      <c r="D163" s="16">
        <v>5500</v>
      </c>
      <c r="E163" s="16">
        <v>4500</v>
      </c>
      <c r="F163" s="16">
        <v>0</v>
      </c>
      <c r="G163" s="17">
        <f t="shared" si="6"/>
        <v>5500</v>
      </c>
      <c r="H163" s="17">
        <f t="shared" si="7"/>
        <v>4500</v>
      </c>
      <c r="I163" s="17">
        <f t="shared" si="8"/>
        <v>0</v>
      </c>
      <c r="J163" s="6"/>
    </row>
    <row r="164" spans="1:10">
      <c r="A164" s="13">
        <v>1</v>
      </c>
      <c r="B164" s="14" t="s">
        <v>105</v>
      </c>
      <c r="C164" s="15" t="s">
        <v>106</v>
      </c>
      <c r="D164" s="16">
        <v>13673003</v>
      </c>
      <c r="E164" s="16">
        <v>10748122</v>
      </c>
      <c r="F164" s="16">
        <v>8317420.5199999996</v>
      </c>
      <c r="G164" s="17">
        <f t="shared" si="6"/>
        <v>5355582.4800000004</v>
      </c>
      <c r="H164" s="17">
        <f t="shared" si="7"/>
        <v>2430701.4800000004</v>
      </c>
      <c r="I164" s="17">
        <f t="shared" si="8"/>
        <v>77.384872631702535</v>
      </c>
      <c r="J164" s="6"/>
    </row>
    <row r="165" spans="1:10">
      <c r="A165" s="13">
        <v>1</v>
      </c>
      <c r="B165" s="14" t="s">
        <v>9</v>
      </c>
      <c r="C165" s="15" t="s">
        <v>10</v>
      </c>
      <c r="D165" s="16">
        <v>13673003</v>
      </c>
      <c r="E165" s="16">
        <v>10748122</v>
      </c>
      <c r="F165" s="16">
        <v>8317420.5199999996</v>
      </c>
      <c r="G165" s="17">
        <f t="shared" si="6"/>
        <v>5355582.4800000004</v>
      </c>
      <c r="H165" s="17">
        <f t="shared" si="7"/>
        <v>2430701.4800000004</v>
      </c>
      <c r="I165" s="17">
        <f t="shared" si="8"/>
        <v>77.384872631702535</v>
      </c>
      <c r="J165" s="6"/>
    </row>
    <row r="166" spans="1:10">
      <c r="A166" s="13">
        <v>1</v>
      </c>
      <c r="B166" s="14" t="s">
        <v>11</v>
      </c>
      <c r="C166" s="15" t="s">
        <v>12</v>
      </c>
      <c r="D166" s="16">
        <v>11770714</v>
      </c>
      <c r="E166" s="16">
        <v>9143094</v>
      </c>
      <c r="F166" s="16">
        <v>7897736.9199999999</v>
      </c>
      <c r="G166" s="17">
        <f t="shared" si="6"/>
        <v>3872977.08</v>
      </c>
      <c r="H166" s="17">
        <f t="shared" si="7"/>
        <v>1245357.08</v>
      </c>
      <c r="I166" s="17">
        <f t="shared" si="8"/>
        <v>86.379259799800806</v>
      </c>
      <c r="J166" s="6"/>
    </row>
    <row r="167" spans="1:10">
      <c r="A167" s="13">
        <v>1</v>
      </c>
      <c r="B167" s="14" t="s">
        <v>13</v>
      </c>
      <c r="C167" s="15" t="s">
        <v>14</v>
      </c>
      <c r="D167" s="16">
        <v>9649757</v>
      </c>
      <c r="E167" s="16">
        <v>7500945</v>
      </c>
      <c r="F167" s="16">
        <v>6470680.25</v>
      </c>
      <c r="G167" s="17">
        <f t="shared" si="6"/>
        <v>3179076.75</v>
      </c>
      <c r="H167" s="17">
        <f t="shared" si="7"/>
        <v>1030264.75</v>
      </c>
      <c r="I167" s="17">
        <f t="shared" si="8"/>
        <v>86.264867293387709</v>
      </c>
      <c r="J167" s="6"/>
    </row>
    <row r="168" spans="1:10">
      <c r="A168" s="13">
        <v>0</v>
      </c>
      <c r="B168" s="14" t="s">
        <v>15</v>
      </c>
      <c r="C168" s="15" t="s">
        <v>16</v>
      </c>
      <c r="D168" s="16">
        <v>9649757</v>
      </c>
      <c r="E168" s="16">
        <v>7500945</v>
      </c>
      <c r="F168" s="16">
        <v>6470680.25</v>
      </c>
      <c r="G168" s="17">
        <f t="shared" si="6"/>
        <v>3179076.75</v>
      </c>
      <c r="H168" s="17">
        <f t="shared" si="7"/>
        <v>1030264.75</v>
      </c>
      <c r="I168" s="17">
        <f t="shared" si="8"/>
        <v>86.264867293387709</v>
      </c>
      <c r="J168" s="6"/>
    </row>
    <row r="169" spans="1:10">
      <c r="A169" s="13">
        <v>0</v>
      </c>
      <c r="B169" s="14" t="s">
        <v>17</v>
      </c>
      <c r="C169" s="15" t="s">
        <v>18</v>
      </c>
      <c r="D169" s="16">
        <v>2120957</v>
      </c>
      <c r="E169" s="16">
        <v>1642149</v>
      </c>
      <c r="F169" s="16">
        <v>1427056.67</v>
      </c>
      <c r="G169" s="17">
        <f t="shared" si="6"/>
        <v>693900.33000000007</v>
      </c>
      <c r="H169" s="17">
        <f t="shared" si="7"/>
        <v>215092.33000000007</v>
      </c>
      <c r="I169" s="17">
        <f t="shared" si="8"/>
        <v>86.901777487913705</v>
      </c>
      <c r="J169" s="6"/>
    </row>
    <row r="170" spans="1:10">
      <c r="A170" s="13">
        <v>1</v>
      </c>
      <c r="B170" s="14" t="s">
        <v>19</v>
      </c>
      <c r="C170" s="15" t="s">
        <v>20</v>
      </c>
      <c r="D170" s="16">
        <v>1902289</v>
      </c>
      <c r="E170" s="16">
        <v>1605028</v>
      </c>
      <c r="F170" s="16">
        <v>419683.6</v>
      </c>
      <c r="G170" s="17">
        <f t="shared" si="6"/>
        <v>1482605.4</v>
      </c>
      <c r="H170" s="17">
        <f t="shared" si="7"/>
        <v>1185344.3999999999</v>
      </c>
      <c r="I170" s="17">
        <f t="shared" si="8"/>
        <v>26.148054737985877</v>
      </c>
      <c r="J170" s="6"/>
    </row>
    <row r="171" spans="1:10">
      <c r="A171" s="13">
        <v>0</v>
      </c>
      <c r="B171" s="14" t="s">
        <v>21</v>
      </c>
      <c r="C171" s="15" t="s">
        <v>22</v>
      </c>
      <c r="D171" s="16">
        <v>91099</v>
      </c>
      <c r="E171" s="16">
        <v>91099</v>
      </c>
      <c r="F171" s="16">
        <v>18381</v>
      </c>
      <c r="G171" s="17">
        <f t="shared" si="6"/>
        <v>72718</v>
      </c>
      <c r="H171" s="17">
        <f t="shared" si="7"/>
        <v>72718</v>
      </c>
      <c r="I171" s="17">
        <f t="shared" si="8"/>
        <v>20.176950350717352</v>
      </c>
      <c r="J171" s="6"/>
    </row>
    <row r="172" spans="1:10">
      <c r="A172" s="13">
        <v>0</v>
      </c>
      <c r="B172" s="14" t="s">
        <v>23</v>
      </c>
      <c r="C172" s="15" t="s">
        <v>24</v>
      </c>
      <c r="D172" s="16">
        <v>710418</v>
      </c>
      <c r="E172" s="16">
        <v>710418</v>
      </c>
      <c r="F172" s="16">
        <v>89318.43</v>
      </c>
      <c r="G172" s="17">
        <f t="shared" si="6"/>
        <v>621099.57000000007</v>
      </c>
      <c r="H172" s="17">
        <f t="shared" si="7"/>
        <v>621099.57000000007</v>
      </c>
      <c r="I172" s="17">
        <f t="shared" si="8"/>
        <v>12.572658631960337</v>
      </c>
      <c r="J172" s="6"/>
    </row>
    <row r="173" spans="1:10">
      <c r="A173" s="13">
        <v>0</v>
      </c>
      <c r="B173" s="14" t="s">
        <v>25</v>
      </c>
      <c r="C173" s="15" t="s">
        <v>26</v>
      </c>
      <c r="D173" s="16">
        <v>2950</v>
      </c>
      <c r="E173" s="16">
        <v>2360</v>
      </c>
      <c r="F173" s="16">
        <v>0</v>
      </c>
      <c r="G173" s="17">
        <f t="shared" si="6"/>
        <v>2950</v>
      </c>
      <c r="H173" s="17">
        <f t="shared" si="7"/>
        <v>2360</v>
      </c>
      <c r="I173" s="17">
        <f t="shared" si="8"/>
        <v>0</v>
      </c>
      <c r="J173" s="6"/>
    </row>
    <row r="174" spans="1:10">
      <c r="A174" s="13">
        <v>1</v>
      </c>
      <c r="B174" s="14" t="s">
        <v>27</v>
      </c>
      <c r="C174" s="15" t="s">
        <v>28</v>
      </c>
      <c r="D174" s="16">
        <v>1082822</v>
      </c>
      <c r="E174" s="16">
        <v>786151</v>
      </c>
      <c r="F174" s="16">
        <v>308186.17</v>
      </c>
      <c r="G174" s="17">
        <f t="shared" si="6"/>
        <v>774635.83000000007</v>
      </c>
      <c r="H174" s="17">
        <f t="shared" si="7"/>
        <v>477964.83</v>
      </c>
      <c r="I174" s="17">
        <f t="shared" si="8"/>
        <v>39.201905231946533</v>
      </c>
      <c r="J174" s="6"/>
    </row>
    <row r="175" spans="1:10">
      <c r="A175" s="13">
        <v>0</v>
      </c>
      <c r="B175" s="14" t="s">
        <v>31</v>
      </c>
      <c r="C175" s="15" t="s">
        <v>32</v>
      </c>
      <c r="D175" s="16">
        <v>71332</v>
      </c>
      <c r="E175" s="16">
        <v>58660</v>
      </c>
      <c r="F175" s="16">
        <v>4726.08</v>
      </c>
      <c r="G175" s="17">
        <f t="shared" si="6"/>
        <v>66605.919999999998</v>
      </c>
      <c r="H175" s="17">
        <f t="shared" si="7"/>
        <v>53933.919999999998</v>
      </c>
      <c r="I175" s="17">
        <f t="shared" si="8"/>
        <v>8.0567337197408797</v>
      </c>
      <c r="J175" s="6"/>
    </row>
    <row r="176" spans="1:10">
      <c r="A176" s="13">
        <v>0</v>
      </c>
      <c r="B176" s="14" t="s">
        <v>33</v>
      </c>
      <c r="C176" s="15" t="s">
        <v>34</v>
      </c>
      <c r="D176" s="16">
        <v>596625</v>
      </c>
      <c r="E176" s="16">
        <v>471560</v>
      </c>
      <c r="F176" s="16">
        <v>142212.22</v>
      </c>
      <c r="G176" s="17">
        <f t="shared" si="6"/>
        <v>454412.78</v>
      </c>
      <c r="H176" s="17">
        <f t="shared" si="7"/>
        <v>329347.78000000003</v>
      </c>
      <c r="I176" s="17">
        <f t="shared" si="8"/>
        <v>30.157820849944866</v>
      </c>
      <c r="J176" s="6"/>
    </row>
    <row r="177" spans="1:10">
      <c r="A177" s="13">
        <v>0</v>
      </c>
      <c r="B177" s="14" t="s">
        <v>35</v>
      </c>
      <c r="C177" s="15" t="s">
        <v>36</v>
      </c>
      <c r="D177" s="16">
        <v>399865</v>
      </c>
      <c r="E177" s="16">
        <v>244681</v>
      </c>
      <c r="F177" s="16">
        <v>161247.87</v>
      </c>
      <c r="G177" s="17">
        <f t="shared" si="6"/>
        <v>238617.13</v>
      </c>
      <c r="H177" s="17">
        <f t="shared" si="7"/>
        <v>83433.13</v>
      </c>
      <c r="I177" s="17">
        <f t="shared" si="8"/>
        <v>65.901263277491921</v>
      </c>
      <c r="J177" s="6"/>
    </row>
    <row r="178" spans="1:10" ht="25.5">
      <c r="A178" s="13">
        <v>0</v>
      </c>
      <c r="B178" s="14" t="s">
        <v>37</v>
      </c>
      <c r="C178" s="15" t="s">
        <v>38</v>
      </c>
      <c r="D178" s="16">
        <v>15000</v>
      </c>
      <c r="E178" s="16">
        <v>11250</v>
      </c>
      <c r="F178" s="16">
        <v>0</v>
      </c>
      <c r="G178" s="17">
        <f t="shared" si="6"/>
        <v>15000</v>
      </c>
      <c r="H178" s="17">
        <f t="shared" si="7"/>
        <v>11250</v>
      </c>
      <c r="I178" s="17">
        <f t="shared" si="8"/>
        <v>0</v>
      </c>
      <c r="J178" s="6"/>
    </row>
    <row r="179" spans="1:10" ht="25.5">
      <c r="A179" s="13">
        <v>1</v>
      </c>
      <c r="B179" s="14" t="s">
        <v>39</v>
      </c>
      <c r="C179" s="15" t="s">
        <v>40</v>
      </c>
      <c r="D179" s="16">
        <v>15000</v>
      </c>
      <c r="E179" s="16">
        <v>15000</v>
      </c>
      <c r="F179" s="16">
        <v>3798</v>
      </c>
      <c r="G179" s="17">
        <f t="shared" si="6"/>
        <v>11202</v>
      </c>
      <c r="H179" s="17">
        <f t="shared" si="7"/>
        <v>11202</v>
      </c>
      <c r="I179" s="17">
        <f t="shared" si="8"/>
        <v>25.319999999999997</v>
      </c>
      <c r="J179" s="6"/>
    </row>
    <row r="180" spans="1:10" ht="25.5">
      <c r="A180" s="13">
        <v>0</v>
      </c>
      <c r="B180" s="14" t="s">
        <v>41</v>
      </c>
      <c r="C180" s="15" t="s">
        <v>42</v>
      </c>
      <c r="D180" s="16">
        <v>15000</v>
      </c>
      <c r="E180" s="16">
        <v>15000</v>
      </c>
      <c r="F180" s="16">
        <v>3798</v>
      </c>
      <c r="G180" s="17">
        <f t="shared" si="6"/>
        <v>11202</v>
      </c>
      <c r="H180" s="17">
        <f t="shared" si="7"/>
        <v>11202</v>
      </c>
      <c r="I180" s="17">
        <f t="shared" si="8"/>
        <v>25.319999999999997</v>
      </c>
      <c r="J180" s="6"/>
    </row>
    <row r="181" spans="1:10" ht="38.25">
      <c r="A181" s="13">
        <v>1</v>
      </c>
      <c r="B181" s="14" t="s">
        <v>107</v>
      </c>
      <c r="C181" s="15" t="s">
        <v>108</v>
      </c>
      <c r="D181" s="16">
        <v>15193026</v>
      </c>
      <c r="E181" s="16">
        <v>12122609</v>
      </c>
      <c r="F181" s="16">
        <v>9058321.5200000014</v>
      </c>
      <c r="G181" s="17">
        <f t="shared" si="6"/>
        <v>6134704.4799999986</v>
      </c>
      <c r="H181" s="17">
        <f t="shared" si="7"/>
        <v>3064287.4799999986</v>
      </c>
      <c r="I181" s="17">
        <f t="shared" si="8"/>
        <v>74.722541327531076</v>
      </c>
      <c r="J181" s="6"/>
    </row>
    <row r="182" spans="1:10">
      <c r="A182" s="13">
        <v>1</v>
      </c>
      <c r="B182" s="14" t="s">
        <v>9</v>
      </c>
      <c r="C182" s="15" t="s">
        <v>10</v>
      </c>
      <c r="D182" s="16">
        <v>15193026</v>
      </c>
      <c r="E182" s="16">
        <v>12122609</v>
      </c>
      <c r="F182" s="16">
        <v>9058321.5200000014</v>
      </c>
      <c r="G182" s="17">
        <f t="shared" si="6"/>
        <v>6134704.4799999986</v>
      </c>
      <c r="H182" s="17">
        <f t="shared" si="7"/>
        <v>3064287.4799999986</v>
      </c>
      <c r="I182" s="17">
        <f t="shared" si="8"/>
        <v>74.722541327531076</v>
      </c>
      <c r="J182" s="6"/>
    </row>
    <row r="183" spans="1:10">
      <c r="A183" s="13">
        <v>1</v>
      </c>
      <c r="B183" s="14" t="s">
        <v>11</v>
      </c>
      <c r="C183" s="15" t="s">
        <v>12</v>
      </c>
      <c r="D183" s="16">
        <v>9965185</v>
      </c>
      <c r="E183" s="16">
        <v>8343724</v>
      </c>
      <c r="F183" s="16">
        <v>7309567.0800000001</v>
      </c>
      <c r="G183" s="17">
        <f t="shared" si="6"/>
        <v>2655617.92</v>
      </c>
      <c r="H183" s="17">
        <f t="shared" si="7"/>
        <v>1034156.9199999999</v>
      </c>
      <c r="I183" s="17">
        <f t="shared" si="8"/>
        <v>87.605571325226009</v>
      </c>
      <c r="J183" s="6"/>
    </row>
    <row r="184" spans="1:10">
      <c r="A184" s="13">
        <v>1</v>
      </c>
      <c r="B184" s="14" t="s">
        <v>13</v>
      </c>
      <c r="C184" s="15" t="s">
        <v>14</v>
      </c>
      <c r="D184" s="16">
        <v>8165160</v>
      </c>
      <c r="E184" s="16">
        <v>6821480</v>
      </c>
      <c r="F184" s="16">
        <v>5977885.1399999997</v>
      </c>
      <c r="G184" s="17">
        <f t="shared" si="6"/>
        <v>2187274.8600000003</v>
      </c>
      <c r="H184" s="17">
        <f t="shared" si="7"/>
        <v>843594.86000000034</v>
      </c>
      <c r="I184" s="17">
        <f t="shared" si="8"/>
        <v>87.63325759219407</v>
      </c>
      <c r="J184" s="6"/>
    </row>
    <row r="185" spans="1:10">
      <c r="A185" s="13">
        <v>0</v>
      </c>
      <c r="B185" s="14" t="s">
        <v>15</v>
      </c>
      <c r="C185" s="15" t="s">
        <v>16</v>
      </c>
      <c r="D185" s="16">
        <v>8165160</v>
      </c>
      <c r="E185" s="16">
        <v>6821480</v>
      </c>
      <c r="F185" s="16">
        <v>5977885.1399999997</v>
      </c>
      <c r="G185" s="17">
        <f t="shared" si="6"/>
        <v>2187274.8600000003</v>
      </c>
      <c r="H185" s="17">
        <f t="shared" si="7"/>
        <v>843594.86000000034</v>
      </c>
      <c r="I185" s="17">
        <f t="shared" si="8"/>
        <v>87.63325759219407</v>
      </c>
      <c r="J185" s="6"/>
    </row>
    <row r="186" spans="1:10">
      <c r="A186" s="13">
        <v>0</v>
      </c>
      <c r="B186" s="14" t="s">
        <v>17</v>
      </c>
      <c r="C186" s="15" t="s">
        <v>18</v>
      </c>
      <c r="D186" s="16">
        <v>1800025</v>
      </c>
      <c r="E186" s="16">
        <v>1522244</v>
      </c>
      <c r="F186" s="16">
        <v>1331681.94</v>
      </c>
      <c r="G186" s="17">
        <f t="shared" si="6"/>
        <v>468343.06000000006</v>
      </c>
      <c r="H186" s="17">
        <f t="shared" si="7"/>
        <v>190562.06000000006</v>
      </c>
      <c r="I186" s="17">
        <f t="shared" si="8"/>
        <v>87.481503622283938</v>
      </c>
      <c r="J186" s="6"/>
    </row>
    <row r="187" spans="1:10">
      <c r="A187" s="13">
        <v>1</v>
      </c>
      <c r="B187" s="14" t="s">
        <v>19</v>
      </c>
      <c r="C187" s="15" t="s">
        <v>20</v>
      </c>
      <c r="D187" s="16">
        <v>5227841</v>
      </c>
      <c r="E187" s="16">
        <v>3778885</v>
      </c>
      <c r="F187" s="16">
        <v>1748754.44</v>
      </c>
      <c r="G187" s="17">
        <f t="shared" si="6"/>
        <v>3479086.56</v>
      </c>
      <c r="H187" s="17">
        <f t="shared" si="7"/>
        <v>2030130.56</v>
      </c>
      <c r="I187" s="17">
        <f t="shared" si="8"/>
        <v>46.276995462947404</v>
      </c>
      <c r="J187" s="6"/>
    </row>
    <row r="188" spans="1:10">
      <c r="A188" s="13">
        <v>0</v>
      </c>
      <c r="B188" s="14" t="s">
        <v>21</v>
      </c>
      <c r="C188" s="15" t="s">
        <v>22</v>
      </c>
      <c r="D188" s="16">
        <v>596750</v>
      </c>
      <c r="E188" s="16">
        <v>596750</v>
      </c>
      <c r="F188" s="16">
        <v>92320.2</v>
      </c>
      <c r="G188" s="17">
        <f t="shared" si="6"/>
        <v>504429.8</v>
      </c>
      <c r="H188" s="17">
        <f t="shared" si="7"/>
        <v>504429.8</v>
      </c>
      <c r="I188" s="17">
        <f t="shared" si="8"/>
        <v>15.470498533724339</v>
      </c>
      <c r="J188" s="6"/>
    </row>
    <row r="189" spans="1:10">
      <c r="A189" s="13">
        <v>0</v>
      </c>
      <c r="B189" s="14" t="s">
        <v>23</v>
      </c>
      <c r="C189" s="15" t="s">
        <v>24</v>
      </c>
      <c r="D189" s="16">
        <v>1629687</v>
      </c>
      <c r="E189" s="16">
        <v>1107684</v>
      </c>
      <c r="F189" s="16">
        <v>444055.44</v>
      </c>
      <c r="G189" s="17">
        <f t="shared" si="6"/>
        <v>1185631.56</v>
      </c>
      <c r="H189" s="17">
        <f t="shared" si="7"/>
        <v>663628.56000000006</v>
      </c>
      <c r="I189" s="17">
        <f t="shared" si="8"/>
        <v>40.088638998125816</v>
      </c>
      <c r="J189" s="6"/>
    </row>
    <row r="190" spans="1:10">
      <c r="A190" s="13">
        <v>0</v>
      </c>
      <c r="B190" s="14" t="s">
        <v>25</v>
      </c>
      <c r="C190" s="15" t="s">
        <v>26</v>
      </c>
      <c r="D190" s="16">
        <v>2500</v>
      </c>
      <c r="E190" s="16">
        <v>2000</v>
      </c>
      <c r="F190" s="16">
        <v>0</v>
      </c>
      <c r="G190" s="17">
        <f t="shared" si="6"/>
        <v>2500</v>
      </c>
      <c r="H190" s="17">
        <f t="shared" si="7"/>
        <v>2000</v>
      </c>
      <c r="I190" s="17">
        <f t="shared" si="8"/>
        <v>0</v>
      </c>
      <c r="J190" s="6"/>
    </row>
    <row r="191" spans="1:10">
      <c r="A191" s="13">
        <v>1</v>
      </c>
      <c r="B191" s="14" t="s">
        <v>27</v>
      </c>
      <c r="C191" s="15" t="s">
        <v>28</v>
      </c>
      <c r="D191" s="16">
        <v>2980604</v>
      </c>
      <c r="E191" s="16">
        <v>2054151</v>
      </c>
      <c r="F191" s="16">
        <v>1199452.8</v>
      </c>
      <c r="G191" s="17">
        <f t="shared" si="6"/>
        <v>1781151.2</v>
      </c>
      <c r="H191" s="17">
        <f t="shared" si="7"/>
        <v>854698.2</v>
      </c>
      <c r="I191" s="17">
        <f t="shared" si="8"/>
        <v>58.391656699045015</v>
      </c>
      <c r="J191" s="6"/>
    </row>
    <row r="192" spans="1:10">
      <c r="A192" s="13">
        <v>0</v>
      </c>
      <c r="B192" s="14" t="s">
        <v>31</v>
      </c>
      <c r="C192" s="15" t="s">
        <v>32</v>
      </c>
      <c r="D192" s="16">
        <v>88177</v>
      </c>
      <c r="E192" s="16">
        <v>73741</v>
      </c>
      <c r="F192" s="16">
        <v>4616.68</v>
      </c>
      <c r="G192" s="17">
        <f t="shared" si="6"/>
        <v>83560.320000000007</v>
      </c>
      <c r="H192" s="17">
        <f t="shared" si="7"/>
        <v>69124.320000000007</v>
      </c>
      <c r="I192" s="17">
        <f t="shared" si="8"/>
        <v>6.2606690986018636</v>
      </c>
      <c r="J192" s="6"/>
    </row>
    <row r="193" spans="1:10">
      <c r="A193" s="13">
        <v>0</v>
      </c>
      <c r="B193" s="14" t="s">
        <v>33</v>
      </c>
      <c r="C193" s="15" t="s">
        <v>34</v>
      </c>
      <c r="D193" s="16">
        <v>981493</v>
      </c>
      <c r="E193" s="16">
        <v>697591</v>
      </c>
      <c r="F193" s="16">
        <v>232642.9</v>
      </c>
      <c r="G193" s="17">
        <f t="shared" si="6"/>
        <v>748850.1</v>
      </c>
      <c r="H193" s="17">
        <f t="shared" si="7"/>
        <v>464948.1</v>
      </c>
      <c r="I193" s="17">
        <f t="shared" si="8"/>
        <v>33.349469818274599</v>
      </c>
      <c r="J193" s="6"/>
    </row>
    <row r="194" spans="1:10">
      <c r="A194" s="13">
        <v>0</v>
      </c>
      <c r="B194" s="14" t="s">
        <v>35</v>
      </c>
      <c r="C194" s="15" t="s">
        <v>36</v>
      </c>
      <c r="D194" s="16">
        <v>1909134</v>
      </c>
      <c r="E194" s="16">
        <v>1281019</v>
      </c>
      <c r="F194" s="16">
        <v>962193.22</v>
      </c>
      <c r="G194" s="17">
        <f t="shared" si="6"/>
        <v>946940.78</v>
      </c>
      <c r="H194" s="17">
        <f t="shared" si="7"/>
        <v>318825.78000000003</v>
      </c>
      <c r="I194" s="17">
        <f t="shared" si="8"/>
        <v>75.111549477408218</v>
      </c>
      <c r="J194" s="6"/>
    </row>
    <row r="195" spans="1:10" ht="25.5">
      <c r="A195" s="13">
        <v>0</v>
      </c>
      <c r="B195" s="14" t="s">
        <v>37</v>
      </c>
      <c r="C195" s="15" t="s">
        <v>38</v>
      </c>
      <c r="D195" s="16">
        <v>1800</v>
      </c>
      <c r="E195" s="16">
        <v>1800</v>
      </c>
      <c r="F195" s="16">
        <v>0</v>
      </c>
      <c r="G195" s="17">
        <f t="shared" si="6"/>
        <v>1800</v>
      </c>
      <c r="H195" s="17">
        <f t="shared" si="7"/>
        <v>1800</v>
      </c>
      <c r="I195" s="17">
        <f t="shared" si="8"/>
        <v>0</v>
      </c>
      <c r="J195" s="6"/>
    </row>
    <row r="196" spans="1:10" ht="25.5">
      <c r="A196" s="13">
        <v>1</v>
      </c>
      <c r="B196" s="14" t="s">
        <v>39</v>
      </c>
      <c r="C196" s="15" t="s">
        <v>40</v>
      </c>
      <c r="D196" s="16">
        <v>18300</v>
      </c>
      <c r="E196" s="16">
        <v>18300</v>
      </c>
      <c r="F196" s="16">
        <v>12926</v>
      </c>
      <c r="G196" s="17">
        <f t="shared" si="6"/>
        <v>5374</v>
      </c>
      <c r="H196" s="17">
        <f t="shared" si="7"/>
        <v>5374</v>
      </c>
      <c r="I196" s="17">
        <f t="shared" si="8"/>
        <v>70.63387978142076</v>
      </c>
      <c r="J196" s="6"/>
    </row>
    <row r="197" spans="1:10" ht="25.5">
      <c r="A197" s="13">
        <v>0</v>
      </c>
      <c r="B197" s="14" t="s">
        <v>41</v>
      </c>
      <c r="C197" s="15" t="s">
        <v>42</v>
      </c>
      <c r="D197" s="16">
        <v>18300</v>
      </c>
      <c r="E197" s="16">
        <v>18300</v>
      </c>
      <c r="F197" s="16">
        <v>12926</v>
      </c>
      <c r="G197" s="17">
        <f t="shared" si="6"/>
        <v>5374</v>
      </c>
      <c r="H197" s="17">
        <f t="shared" si="7"/>
        <v>5374</v>
      </c>
      <c r="I197" s="17">
        <f t="shared" si="8"/>
        <v>70.63387978142076</v>
      </c>
      <c r="J197" s="6"/>
    </row>
    <row r="198" spans="1:10" ht="38.25">
      <c r="A198" s="13">
        <v>1</v>
      </c>
      <c r="B198" s="14" t="s">
        <v>109</v>
      </c>
      <c r="C198" s="15" t="s">
        <v>110</v>
      </c>
      <c r="D198" s="16">
        <v>27195800</v>
      </c>
      <c r="E198" s="16">
        <v>19956000</v>
      </c>
      <c r="F198" s="16">
        <v>19586767.34</v>
      </c>
      <c r="G198" s="17">
        <f t="shared" si="6"/>
        <v>7609032.6600000001</v>
      </c>
      <c r="H198" s="17">
        <f t="shared" si="7"/>
        <v>369232.66000000015</v>
      </c>
      <c r="I198" s="17">
        <f t="shared" si="8"/>
        <v>98.149766185608328</v>
      </c>
      <c r="J198" s="6"/>
    </row>
    <row r="199" spans="1:10">
      <c r="A199" s="13">
        <v>1</v>
      </c>
      <c r="B199" s="14" t="s">
        <v>9</v>
      </c>
      <c r="C199" s="15" t="s">
        <v>10</v>
      </c>
      <c r="D199" s="16">
        <v>27195800</v>
      </c>
      <c r="E199" s="16">
        <v>19956000</v>
      </c>
      <c r="F199" s="16">
        <v>19586767.34</v>
      </c>
      <c r="G199" s="17">
        <f t="shared" ref="G199:G262" si="9">D199-F199</f>
        <v>7609032.6600000001</v>
      </c>
      <c r="H199" s="17">
        <f t="shared" ref="H199:H262" si="10">E199-F199</f>
        <v>369232.66000000015</v>
      </c>
      <c r="I199" s="17">
        <f t="shared" ref="I199:I262" si="11">IF(E199=0,0,(F199/E199)*100)</f>
        <v>98.149766185608328</v>
      </c>
      <c r="J199" s="6"/>
    </row>
    <row r="200" spans="1:10">
      <c r="A200" s="13">
        <v>1</v>
      </c>
      <c r="B200" s="14" t="s">
        <v>11</v>
      </c>
      <c r="C200" s="15" t="s">
        <v>12</v>
      </c>
      <c r="D200" s="16">
        <v>27195800</v>
      </c>
      <c r="E200" s="16">
        <v>19956000</v>
      </c>
      <c r="F200" s="16">
        <v>19586767.34</v>
      </c>
      <c r="G200" s="17">
        <f t="shared" si="9"/>
        <v>7609032.6600000001</v>
      </c>
      <c r="H200" s="17">
        <f t="shared" si="10"/>
        <v>369232.66000000015</v>
      </c>
      <c r="I200" s="17">
        <f t="shared" si="11"/>
        <v>98.149766185608328</v>
      </c>
      <c r="J200" s="6"/>
    </row>
    <row r="201" spans="1:10">
      <c r="A201" s="13">
        <v>1</v>
      </c>
      <c r="B201" s="14" t="s">
        <v>13</v>
      </c>
      <c r="C201" s="15" t="s">
        <v>14</v>
      </c>
      <c r="D201" s="16">
        <v>22291639</v>
      </c>
      <c r="E201" s="16">
        <v>16357377</v>
      </c>
      <c r="F201" s="16">
        <v>16065340.199999999</v>
      </c>
      <c r="G201" s="17">
        <f t="shared" si="9"/>
        <v>6226298.8000000007</v>
      </c>
      <c r="H201" s="17">
        <f t="shared" si="10"/>
        <v>292036.80000000075</v>
      </c>
      <c r="I201" s="17">
        <f t="shared" si="11"/>
        <v>98.214647739671207</v>
      </c>
      <c r="J201" s="6"/>
    </row>
    <row r="202" spans="1:10">
      <c r="A202" s="13">
        <v>0</v>
      </c>
      <c r="B202" s="14" t="s">
        <v>15</v>
      </c>
      <c r="C202" s="15" t="s">
        <v>16</v>
      </c>
      <c r="D202" s="16">
        <v>22291639</v>
      </c>
      <c r="E202" s="16">
        <v>16357377</v>
      </c>
      <c r="F202" s="16">
        <v>16065340.199999999</v>
      </c>
      <c r="G202" s="17">
        <f t="shared" si="9"/>
        <v>6226298.8000000007</v>
      </c>
      <c r="H202" s="17">
        <f t="shared" si="10"/>
        <v>292036.80000000075</v>
      </c>
      <c r="I202" s="17">
        <f t="shared" si="11"/>
        <v>98.214647739671207</v>
      </c>
      <c r="J202" s="6"/>
    </row>
    <row r="203" spans="1:10">
      <c r="A203" s="13">
        <v>0</v>
      </c>
      <c r="B203" s="14" t="s">
        <v>17</v>
      </c>
      <c r="C203" s="15" t="s">
        <v>18</v>
      </c>
      <c r="D203" s="16">
        <v>4904161</v>
      </c>
      <c r="E203" s="16">
        <v>3598623</v>
      </c>
      <c r="F203" s="16">
        <v>3521427.14</v>
      </c>
      <c r="G203" s="17">
        <f t="shared" si="9"/>
        <v>1382733.8599999999</v>
      </c>
      <c r="H203" s="17">
        <f t="shared" si="10"/>
        <v>77195.85999999987</v>
      </c>
      <c r="I203" s="17">
        <f t="shared" si="11"/>
        <v>97.854850035694213</v>
      </c>
      <c r="J203" s="6"/>
    </row>
    <row r="204" spans="1:10" ht="76.5">
      <c r="A204" s="13">
        <v>1</v>
      </c>
      <c r="B204" s="14" t="s">
        <v>111</v>
      </c>
      <c r="C204" s="15" t="s">
        <v>112</v>
      </c>
      <c r="D204" s="16">
        <v>39097.659999999996</v>
      </c>
      <c r="E204" s="16">
        <v>39097.659999999996</v>
      </c>
      <c r="F204" s="16">
        <v>39097.659999999996</v>
      </c>
      <c r="G204" s="17">
        <f t="shared" si="9"/>
        <v>0</v>
      </c>
      <c r="H204" s="17">
        <f t="shared" si="10"/>
        <v>0</v>
      </c>
      <c r="I204" s="17">
        <f t="shared" si="11"/>
        <v>100</v>
      </c>
      <c r="J204" s="6"/>
    </row>
    <row r="205" spans="1:10">
      <c r="A205" s="13">
        <v>1</v>
      </c>
      <c r="B205" s="14" t="s">
        <v>9</v>
      </c>
      <c r="C205" s="15" t="s">
        <v>10</v>
      </c>
      <c r="D205" s="16">
        <v>39097.659999999996</v>
      </c>
      <c r="E205" s="16">
        <v>39097.659999999996</v>
      </c>
      <c r="F205" s="16">
        <v>39097.659999999996</v>
      </c>
      <c r="G205" s="17">
        <f t="shared" si="9"/>
        <v>0</v>
      </c>
      <c r="H205" s="17">
        <f t="shared" si="10"/>
        <v>0</v>
      </c>
      <c r="I205" s="17">
        <f t="shared" si="11"/>
        <v>100</v>
      </c>
      <c r="J205" s="6"/>
    </row>
    <row r="206" spans="1:10">
      <c r="A206" s="13">
        <v>1</v>
      </c>
      <c r="B206" s="14" t="s">
        <v>11</v>
      </c>
      <c r="C206" s="15" t="s">
        <v>12</v>
      </c>
      <c r="D206" s="16">
        <v>39097.659999999996</v>
      </c>
      <c r="E206" s="16">
        <v>39097.659999999996</v>
      </c>
      <c r="F206" s="16">
        <v>39097.659999999996</v>
      </c>
      <c r="G206" s="17">
        <f t="shared" si="9"/>
        <v>0</v>
      </c>
      <c r="H206" s="17">
        <f t="shared" si="10"/>
        <v>0</v>
      </c>
      <c r="I206" s="17">
        <f t="shared" si="11"/>
        <v>100</v>
      </c>
      <c r="J206" s="6"/>
    </row>
    <row r="207" spans="1:10">
      <c r="A207" s="13">
        <v>1</v>
      </c>
      <c r="B207" s="14" t="s">
        <v>13</v>
      </c>
      <c r="C207" s="15" t="s">
        <v>14</v>
      </c>
      <c r="D207" s="16">
        <v>32047.26</v>
      </c>
      <c r="E207" s="16">
        <v>32047.26</v>
      </c>
      <c r="F207" s="16">
        <v>32047.26</v>
      </c>
      <c r="G207" s="17">
        <f t="shared" si="9"/>
        <v>0</v>
      </c>
      <c r="H207" s="17">
        <f t="shared" si="10"/>
        <v>0</v>
      </c>
      <c r="I207" s="17">
        <f t="shared" si="11"/>
        <v>100</v>
      </c>
      <c r="J207" s="6"/>
    </row>
    <row r="208" spans="1:10">
      <c r="A208" s="13">
        <v>0</v>
      </c>
      <c r="B208" s="14" t="s">
        <v>15</v>
      </c>
      <c r="C208" s="15" t="s">
        <v>16</v>
      </c>
      <c r="D208" s="16">
        <v>32047.26</v>
      </c>
      <c r="E208" s="16">
        <v>32047.26</v>
      </c>
      <c r="F208" s="16">
        <v>32047.26</v>
      </c>
      <c r="G208" s="17">
        <f t="shared" si="9"/>
        <v>0</v>
      </c>
      <c r="H208" s="17">
        <f t="shared" si="10"/>
        <v>0</v>
      </c>
      <c r="I208" s="17">
        <f t="shared" si="11"/>
        <v>100</v>
      </c>
      <c r="J208" s="6"/>
    </row>
    <row r="209" spans="1:10">
      <c r="A209" s="13">
        <v>0</v>
      </c>
      <c r="B209" s="14" t="s">
        <v>17</v>
      </c>
      <c r="C209" s="15" t="s">
        <v>18</v>
      </c>
      <c r="D209" s="16">
        <v>7050.4</v>
      </c>
      <c r="E209" s="16">
        <v>7050.4</v>
      </c>
      <c r="F209" s="16">
        <v>7050.4</v>
      </c>
      <c r="G209" s="17">
        <f t="shared" si="9"/>
        <v>0</v>
      </c>
      <c r="H209" s="17">
        <f t="shared" si="10"/>
        <v>0</v>
      </c>
      <c r="I209" s="17">
        <f t="shared" si="11"/>
        <v>100</v>
      </c>
      <c r="J209" s="6"/>
    </row>
    <row r="210" spans="1:10" ht="38.25">
      <c r="A210" s="13">
        <v>1</v>
      </c>
      <c r="B210" s="14" t="s">
        <v>113</v>
      </c>
      <c r="C210" s="15" t="s">
        <v>114</v>
      </c>
      <c r="D210" s="16">
        <v>1127349</v>
      </c>
      <c r="E210" s="16">
        <v>840881</v>
      </c>
      <c r="F210" s="16">
        <v>707517.98</v>
      </c>
      <c r="G210" s="17">
        <f t="shared" si="9"/>
        <v>419831.02</v>
      </c>
      <c r="H210" s="17">
        <f t="shared" si="10"/>
        <v>133363.02000000002</v>
      </c>
      <c r="I210" s="17">
        <f t="shared" si="11"/>
        <v>84.14008403091519</v>
      </c>
      <c r="J210" s="6"/>
    </row>
    <row r="211" spans="1:10">
      <c r="A211" s="13">
        <v>1</v>
      </c>
      <c r="B211" s="14" t="s">
        <v>9</v>
      </c>
      <c r="C211" s="15" t="s">
        <v>10</v>
      </c>
      <c r="D211" s="16">
        <v>1127349</v>
      </c>
      <c r="E211" s="16">
        <v>840881</v>
      </c>
      <c r="F211" s="16">
        <v>707517.98</v>
      </c>
      <c r="G211" s="17">
        <f t="shared" si="9"/>
        <v>419831.02</v>
      </c>
      <c r="H211" s="17">
        <f t="shared" si="10"/>
        <v>133363.02000000002</v>
      </c>
      <c r="I211" s="17">
        <f t="shared" si="11"/>
        <v>84.14008403091519</v>
      </c>
      <c r="J211" s="6"/>
    </row>
    <row r="212" spans="1:10">
      <c r="A212" s="13">
        <v>1</v>
      </c>
      <c r="B212" s="14" t="s">
        <v>11</v>
      </c>
      <c r="C212" s="15" t="s">
        <v>12</v>
      </c>
      <c r="D212" s="16">
        <v>1032671</v>
      </c>
      <c r="E212" s="16">
        <v>777833</v>
      </c>
      <c r="F212" s="16">
        <v>678745.98</v>
      </c>
      <c r="G212" s="17">
        <f t="shared" si="9"/>
        <v>353925.02</v>
      </c>
      <c r="H212" s="17">
        <f t="shared" si="10"/>
        <v>99087.020000000019</v>
      </c>
      <c r="I212" s="17">
        <f t="shared" si="11"/>
        <v>87.261144744437431</v>
      </c>
      <c r="J212" s="6"/>
    </row>
    <row r="213" spans="1:10">
      <c r="A213" s="13">
        <v>1</v>
      </c>
      <c r="B213" s="14" t="s">
        <v>13</v>
      </c>
      <c r="C213" s="15" t="s">
        <v>14</v>
      </c>
      <c r="D213" s="16">
        <v>817241</v>
      </c>
      <c r="E213" s="16">
        <v>616203</v>
      </c>
      <c r="F213" s="16">
        <v>553818.98</v>
      </c>
      <c r="G213" s="17">
        <f t="shared" si="9"/>
        <v>263422.02</v>
      </c>
      <c r="H213" s="17">
        <f t="shared" si="10"/>
        <v>62384.020000000019</v>
      </c>
      <c r="I213" s="17">
        <f t="shared" si="11"/>
        <v>89.876060324276253</v>
      </c>
      <c r="J213" s="6"/>
    </row>
    <row r="214" spans="1:10">
      <c r="A214" s="13">
        <v>0</v>
      </c>
      <c r="B214" s="14" t="s">
        <v>15</v>
      </c>
      <c r="C214" s="15" t="s">
        <v>16</v>
      </c>
      <c r="D214" s="16">
        <v>817241</v>
      </c>
      <c r="E214" s="16">
        <v>616203</v>
      </c>
      <c r="F214" s="16">
        <v>553818.98</v>
      </c>
      <c r="G214" s="17">
        <f t="shared" si="9"/>
        <v>263422.02</v>
      </c>
      <c r="H214" s="17">
        <f t="shared" si="10"/>
        <v>62384.020000000019</v>
      </c>
      <c r="I214" s="17">
        <f t="shared" si="11"/>
        <v>89.876060324276253</v>
      </c>
      <c r="J214" s="6"/>
    </row>
    <row r="215" spans="1:10">
      <c r="A215" s="13">
        <v>0</v>
      </c>
      <c r="B215" s="14" t="s">
        <v>17</v>
      </c>
      <c r="C215" s="15" t="s">
        <v>18</v>
      </c>
      <c r="D215" s="16">
        <v>215430</v>
      </c>
      <c r="E215" s="16">
        <v>161630</v>
      </c>
      <c r="F215" s="16">
        <v>124927</v>
      </c>
      <c r="G215" s="17">
        <f t="shared" si="9"/>
        <v>90503</v>
      </c>
      <c r="H215" s="17">
        <f t="shared" si="10"/>
        <v>36703</v>
      </c>
      <c r="I215" s="17">
        <f t="shared" si="11"/>
        <v>77.291963125657375</v>
      </c>
      <c r="J215" s="6"/>
    </row>
    <row r="216" spans="1:10">
      <c r="A216" s="13">
        <v>1</v>
      </c>
      <c r="B216" s="14" t="s">
        <v>19</v>
      </c>
      <c r="C216" s="15" t="s">
        <v>20</v>
      </c>
      <c r="D216" s="16">
        <v>94678</v>
      </c>
      <c r="E216" s="16">
        <v>63048</v>
      </c>
      <c r="F216" s="16">
        <v>28772</v>
      </c>
      <c r="G216" s="17">
        <f t="shared" si="9"/>
        <v>65906</v>
      </c>
      <c r="H216" s="17">
        <f t="shared" si="10"/>
        <v>34276</v>
      </c>
      <c r="I216" s="17">
        <f t="shared" si="11"/>
        <v>45.635071691409721</v>
      </c>
      <c r="J216" s="6"/>
    </row>
    <row r="217" spans="1:10">
      <c r="A217" s="13">
        <v>0</v>
      </c>
      <c r="B217" s="14" t="s">
        <v>21</v>
      </c>
      <c r="C217" s="15" t="s">
        <v>22</v>
      </c>
      <c r="D217" s="16">
        <v>38000</v>
      </c>
      <c r="E217" s="16">
        <v>31930</v>
      </c>
      <c r="F217" s="16">
        <v>21930</v>
      </c>
      <c r="G217" s="17">
        <f t="shared" si="9"/>
        <v>16070</v>
      </c>
      <c r="H217" s="17">
        <f t="shared" si="10"/>
        <v>10000</v>
      </c>
      <c r="I217" s="17">
        <f t="shared" si="11"/>
        <v>68.681490761039782</v>
      </c>
      <c r="J217" s="6"/>
    </row>
    <row r="218" spans="1:10">
      <c r="A218" s="13">
        <v>0</v>
      </c>
      <c r="B218" s="14" t="s">
        <v>23</v>
      </c>
      <c r="C218" s="15" t="s">
        <v>24</v>
      </c>
      <c r="D218" s="16">
        <v>13500</v>
      </c>
      <c r="E218" s="16">
        <v>10378</v>
      </c>
      <c r="F218" s="16">
        <v>6842</v>
      </c>
      <c r="G218" s="17">
        <f t="shared" si="9"/>
        <v>6658</v>
      </c>
      <c r="H218" s="17">
        <f t="shared" si="10"/>
        <v>3536</v>
      </c>
      <c r="I218" s="17">
        <f t="shared" si="11"/>
        <v>65.927924455579117</v>
      </c>
      <c r="J218" s="6"/>
    </row>
    <row r="219" spans="1:10">
      <c r="A219" s="13">
        <v>1</v>
      </c>
      <c r="B219" s="14" t="s">
        <v>27</v>
      </c>
      <c r="C219" s="15" t="s">
        <v>28</v>
      </c>
      <c r="D219" s="16">
        <v>43178</v>
      </c>
      <c r="E219" s="16">
        <v>20740</v>
      </c>
      <c r="F219" s="16">
        <v>0</v>
      </c>
      <c r="G219" s="17">
        <f t="shared" si="9"/>
        <v>43178</v>
      </c>
      <c r="H219" s="17">
        <f t="shared" si="10"/>
        <v>20740</v>
      </c>
      <c r="I219" s="17">
        <f t="shared" si="11"/>
        <v>0</v>
      </c>
      <c r="J219" s="6"/>
    </row>
    <row r="220" spans="1:10">
      <c r="A220" s="13">
        <v>0</v>
      </c>
      <c r="B220" s="14" t="s">
        <v>29</v>
      </c>
      <c r="C220" s="15" t="s">
        <v>30</v>
      </c>
      <c r="D220" s="16">
        <v>18770</v>
      </c>
      <c r="E220" s="16">
        <v>4468</v>
      </c>
      <c r="F220" s="16">
        <v>0</v>
      </c>
      <c r="G220" s="17">
        <f t="shared" si="9"/>
        <v>18770</v>
      </c>
      <c r="H220" s="17">
        <f t="shared" si="10"/>
        <v>4468</v>
      </c>
      <c r="I220" s="17">
        <f t="shared" si="11"/>
        <v>0</v>
      </c>
      <c r="J220" s="6"/>
    </row>
    <row r="221" spans="1:10">
      <c r="A221" s="13">
        <v>0</v>
      </c>
      <c r="B221" s="14" t="s">
        <v>31</v>
      </c>
      <c r="C221" s="15" t="s">
        <v>32</v>
      </c>
      <c r="D221" s="16">
        <v>405</v>
      </c>
      <c r="E221" s="16">
        <v>270</v>
      </c>
      <c r="F221" s="16">
        <v>0</v>
      </c>
      <c r="G221" s="17">
        <f t="shared" si="9"/>
        <v>405</v>
      </c>
      <c r="H221" s="17">
        <f t="shared" si="10"/>
        <v>270</v>
      </c>
      <c r="I221" s="17">
        <f t="shared" si="11"/>
        <v>0</v>
      </c>
      <c r="J221" s="6"/>
    </row>
    <row r="222" spans="1:10">
      <c r="A222" s="13">
        <v>0</v>
      </c>
      <c r="B222" s="14" t="s">
        <v>33</v>
      </c>
      <c r="C222" s="15" t="s">
        <v>34</v>
      </c>
      <c r="D222" s="16">
        <v>24003</v>
      </c>
      <c r="E222" s="16">
        <v>16002</v>
      </c>
      <c r="F222" s="16">
        <v>0</v>
      </c>
      <c r="G222" s="17">
        <f t="shared" si="9"/>
        <v>24003</v>
      </c>
      <c r="H222" s="17">
        <f t="shared" si="10"/>
        <v>16002</v>
      </c>
      <c r="I222" s="17">
        <f t="shared" si="11"/>
        <v>0</v>
      </c>
      <c r="J222" s="6"/>
    </row>
    <row r="223" spans="1:10" ht="25.5">
      <c r="A223" s="13">
        <v>1</v>
      </c>
      <c r="B223" s="14" t="s">
        <v>39</v>
      </c>
      <c r="C223" s="15" t="s">
        <v>40</v>
      </c>
      <c r="D223" s="16">
        <v>0</v>
      </c>
      <c r="E223" s="16">
        <v>0</v>
      </c>
      <c r="F223" s="16">
        <v>0</v>
      </c>
      <c r="G223" s="17">
        <f t="shared" si="9"/>
        <v>0</v>
      </c>
      <c r="H223" s="17">
        <f t="shared" si="10"/>
        <v>0</v>
      </c>
      <c r="I223" s="17">
        <f t="shared" si="11"/>
        <v>0</v>
      </c>
      <c r="J223" s="6"/>
    </row>
    <row r="224" spans="1:10" ht="25.5">
      <c r="A224" s="13">
        <v>0</v>
      </c>
      <c r="B224" s="14" t="s">
        <v>41</v>
      </c>
      <c r="C224" s="15" t="s">
        <v>42</v>
      </c>
      <c r="D224" s="16">
        <v>0</v>
      </c>
      <c r="E224" s="16">
        <v>0</v>
      </c>
      <c r="F224" s="16">
        <v>0</v>
      </c>
      <c r="G224" s="17">
        <f t="shared" si="9"/>
        <v>0</v>
      </c>
      <c r="H224" s="17">
        <f t="shared" si="10"/>
        <v>0</v>
      </c>
      <c r="I224" s="17">
        <f t="shared" si="11"/>
        <v>0</v>
      </c>
      <c r="J224" s="6"/>
    </row>
    <row r="225" spans="1:10" ht="25.5">
      <c r="A225" s="13">
        <v>1</v>
      </c>
      <c r="B225" s="14" t="s">
        <v>115</v>
      </c>
      <c r="C225" s="15" t="s">
        <v>116</v>
      </c>
      <c r="D225" s="16">
        <v>1158053</v>
      </c>
      <c r="E225" s="16">
        <v>869528</v>
      </c>
      <c r="F225" s="16">
        <v>745332.00000000012</v>
      </c>
      <c r="G225" s="17">
        <f t="shared" si="9"/>
        <v>412720.99999999988</v>
      </c>
      <c r="H225" s="17">
        <f t="shared" si="10"/>
        <v>124195.99999999988</v>
      </c>
      <c r="I225" s="17">
        <f t="shared" si="11"/>
        <v>85.716848681123565</v>
      </c>
      <c r="J225" s="6"/>
    </row>
    <row r="226" spans="1:10">
      <c r="A226" s="13">
        <v>1</v>
      </c>
      <c r="B226" s="14" t="s">
        <v>9</v>
      </c>
      <c r="C226" s="15" t="s">
        <v>10</v>
      </c>
      <c r="D226" s="16">
        <v>1158053</v>
      </c>
      <c r="E226" s="16">
        <v>869528</v>
      </c>
      <c r="F226" s="16">
        <v>745332.00000000012</v>
      </c>
      <c r="G226" s="17">
        <f t="shared" si="9"/>
        <v>412720.99999999988</v>
      </c>
      <c r="H226" s="17">
        <f t="shared" si="10"/>
        <v>124195.99999999988</v>
      </c>
      <c r="I226" s="17">
        <f t="shared" si="11"/>
        <v>85.716848681123565</v>
      </c>
      <c r="J226" s="6"/>
    </row>
    <row r="227" spans="1:10">
      <c r="A227" s="13">
        <v>1</v>
      </c>
      <c r="B227" s="14" t="s">
        <v>11</v>
      </c>
      <c r="C227" s="15" t="s">
        <v>12</v>
      </c>
      <c r="D227" s="16">
        <v>1142353</v>
      </c>
      <c r="E227" s="16">
        <v>856768</v>
      </c>
      <c r="F227" s="16">
        <v>742127.85000000009</v>
      </c>
      <c r="G227" s="17">
        <f t="shared" si="9"/>
        <v>400225.14999999991</v>
      </c>
      <c r="H227" s="17">
        <f t="shared" si="10"/>
        <v>114640.14999999991</v>
      </c>
      <c r="I227" s="17">
        <f t="shared" si="11"/>
        <v>86.619464078957208</v>
      </c>
      <c r="J227" s="6"/>
    </row>
    <row r="228" spans="1:10">
      <c r="A228" s="13">
        <v>1</v>
      </c>
      <c r="B228" s="14" t="s">
        <v>13</v>
      </c>
      <c r="C228" s="15" t="s">
        <v>14</v>
      </c>
      <c r="D228" s="16">
        <v>936355</v>
      </c>
      <c r="E228" s="16">
        <v>702268</v>
      </c>
      <c r="F228" s="16">
        <v>602782.17000000004</v>
      </c>
      <c r="G228" s="17">
        <f t="shared" si="9"/>
        <v>333572.82999999996</v>
      </c>
      <c r="H228" s="17">
        <f t="shared" si="10"/>
        <v>99485.829999999958</v>
      </c>
      <c r="I228" s="17">
        <f t="shared" si="11"/>
        <v>85.833637585651061</v>
      </c>
      <c r="J228" s="6"/>
    </row>
    <row r="229" spans="1:10">
      <c r="A229" s="13">
        <v>0</v>
      </c>
      <c r="B229" s="14" t="s">
        <v>15</v>
      </c>
      <c r="C229" s="15" t="s">
        <v>16</v>
      </c>
      <c r="D229" s="16">
        <v>936355</v>
      </c>
      <c r="E229" s="16">
        <v>702268</v>
      </c>
      <c r="F229" s="16">
        <v>602782.17000000004</v>
      </c>
      <c r="G229" s="17">
        <f t="shared" si="9"/>
        <v>333572.82999999996</v>
      </c>
      <c r="H229" s="17">
        <f t="shared" si="10"/>
        <v>99485.829999999958</v>
      </c>
      <c r="I229" s="17">
        <f t="shared" si="11"/>
        <v>85.833637585651061</v>
      </c>
      <c r="J229" s="6"/>
    </row>
    <row r="230" spans="1:10">
      <c r="A230" s="13">
        <v>0</v>
      </c>
      <c r="B230" s="14" t="s">
        <v>17</v>
      </c>
      <c r="C230" s="15" t="s">
        <v>18</v>
      </c>
      <c r="D230" s="16">
        <v>205998</v>
      </c>
      <c r="E230" s="16">
        <v>154500</v>
      </c>
      <c r="F230" s="16">
        <v>139345.68</v>
      </c>
      <c r="G230" s="17">
        <f t="shared" si="9"/>
        <v>66652.320000000007</v>
      </c>
      <c r="H230" s="17">
        <f t="shared" si="10"/>
        <v>15154.320000000007</v>
      </c>
      <c r="I230" s="17">
        <f t="shared" si="11"/>
        <v>90.191378640776705</v>
      </c>
      <c r="J230" s="6"/>
    </row>
    <row r="231" spans="1:10">
      <c r="A231" s="13">
        <v>1</v>
      </c>
      <c r="B231" s="14" t="s">
        <v>19</v>
      </c>
      <c r="C231" s="15" t="s">
        <v>20</v>
      </c>
      <c r="D231" s="16">
        <v>15700</v>
      </c>
      <c r="E231" s="16">
        <v>12760</v>
      </c>
      <c r="F231" s="16">
        <v>3204.15</v>
      </c>
      <c r="G231" s="17">
        <f t="shared" si="9"/>
        <v>12495.85</v>
      </c>
      <c r="H231" s="17">
        <f t="shared" si="10"/>
        <v>9555.85</v>
      </c>
      <c r="I231" s="17">
        <f t="shared" si="11"/>
        <v>25.110893416927897</v>
      </c>
      <c r="J231" s="6"/>
    </row>
    <row r="232" spans="1:10">
      <c r="A232" s="13">
        <v>0</v>
      </c>
      <c r="B232" s="14" t="s">
        <v>21</v>
      </c>
      <c r="C232" s="15" t="s">
        <v>22</v>
      </c>
      <c r="D232" s="16">
        <v>8200</v>
      </c>
      <c r="E232" s="16">
        <v>6560</v>
      </c>
      <c r="F232" s="16">
        <v>0</v>
      </c>
      <c r="G232" s="17">
        <f t="shared" si="9"/>
        <v>8200</v>
      </c>
      <c r="H232" s="17">
        <f t="shared" si="10"/>
        <v>6560</v>
      </c>
      <c r="I232" s="17">
        <f t="shared" si="11"/>
        <v>0</v>
      </c>
      <c r="J232" s="6"/>
    </row>
    <row r="233" spans="1:10">
      <c r="A233" s="13">
        <v>0</v>
      </c>
      <c r="B233" s="14" t="s">
        <v>23</v>
      </c>
      <c r="C233" s="15" t="s">
        <v>24</v>
      </c>
      <c r="D233" s="16">
        <v>6500</v>
      </c>
      <c r="E233" s="16">
        <v>5200</v>
      </c>
      <c r="F233" s="16">
        <v>2204.15</v>
      </c>
      <c r="G233" s="17">
        <f t="shared" si="9"/>
        <v>4295.8500000000004</v>
      </c>
      <c r="H233" s="17">
        <f t="shared" si="10"/>
        <v>2995.85</v>
      </c>
      <c r="I233" s="17">
        <f t="shared" si="11"/>
        <v>42.387500000000003</v>
      </c>
      <c r="J233" s="6"/>
    </row>
    <row r="234" spans="1:10" ht="25.5">
      <c r="A234" s="13">
        <v>1</v>
      </c>
      <c r="B234" s="14" t="s">
        <v>39</v>
      </c>
      <c r="C234" s="15" t="s">
        <v>40</v>
      </c>
      <c r="D234" s="16">
        <v>1000</v>
      </c>
      <c r="E234" s="16">
        <v>1000</v>
      </c>
      <c r="F234" s="16">
        <v>1000</v>
      </c>
      <c r="G234" s="17">
        <f t="shared" si="9"/>
        <v>0</v>
      </c>
      <c r="H234" s="17">
        <f t="shared" si="10"/>
        <v>0</v>
      </c>
      <c r="I234" s="17">
        <f t="shared" si="11"/>
        <v>100</v>
      </c>
      <c r="J234" s="6"/>
    </row>
    <row r="235" spans="1:10" ht="25.5">
      <c r="A235" s="13">
        <v>0</v>
      </c>
      <c r="B235" s="14" t="s">
        <v>41</v>
      </c>
      <c r="C235" s="15" t="s">
        <v>42</v>
      </c>
      <c r="D235" s="16">
        <v>1000</v>
      </c>
      <c r="E235" s="16">
        <v>1000</v>
      </c>
      <c r="F235" s="16">
        <v>1000</v>
      </c>
      <c r="G235" s="17">
        <f t="shared" si="9"/>
        <v>0</v>
      </c>
      <c r="H235" s="17">
        <f t="shared" si="10"/>
        <v>0</v>
      </c>
      <c r="I235" s="17">
        <f t="shared" si="11"/>
        <v>100</v>
      </c>
      <c r="J235" s="6"/>
    </row>
    <row r="236" spans="1:10" ht="25.5">
      <c r="A236" s="13">
        <v>1</v>
      </c>
      <c r="B236" s="14" t="s">
        <v>117</v>
      </c>
      <c r="C236" s="15" t="s">
        <v>118</v>
      </c>
      <c r="D236" s="16">
        <v>4120177</v>
      </c>
      <c r="E236" s="16">
        <v>3092058</v>
      </c>
      <c r="F236" s="16">
        <v>2863542.29</v>
      </c>
      <c r="G236" s="17">
        <f t="shared" si="9"/>
        <v>1256634.71</v>
      </c>
      <c r="H236" s="17">
        <f t="shared" si="10"/>
        <v>228515.70999999996</v>
      </c>
      <c r="I236" s="17">
        <f t="shared" si="11"/>
        <v>92.609591734695798</v>
      </c>
      <c r="J236" s="6"/>
    </row>
    <row r="237" spans="1:10">
      <c r="A237" s="13">
        <v>1</v>
      </c>
      <c r="B237" s="14" t="s">
        <v>9</v>
      </c>
      <c r="C237" s="15" t="s">
        <v>10</v>
      </c>
      <c r="D237" s="16">
        <v>4120177</v>
      </c>
      <c r="E237" s="16">
        <v>3092058</v>
      </c>
      <c r="F237" s="16">
        <v>2863542.29</v>
      </c>
      <c r="G237" s="17">
        <f t="shared" si="9"/>
        <v>1256634.71</v>
      </c>
      <c r="H237" s="17">
        <f t="shared" si="10"/>
        <v>228515.70999999996</v>
      </c>
      <c r="I237" s="17">
        <f t="shared" si="11"/>
        <v>92.609591734695798</v>
      </c>
      <c r="J237" s="6"/>
    </row>
    <row r="238" spans="1:10">
      <c r="A238" s="13">
        <v>1</v>
      </c>
      <c r="B238" s="14" t="s">
        <v>11</v>
      </c>
      <c r="C238" s="15" t="s">
        <v>12</v>
      </c>
      <c r="D238" s="16">
        <v>3968977</v>
      </c>
      <c r="E238" s="16">
        <v>2966032</v>
      </c>
      <c r="F238" s="16">
        <v>2770144.29</v>
      </c>
      <c r="G238" s="17">
        <f t="shared" si="9"/>
        <v>1198832.71</v>
      </c>
      <c r="H238" s="17">
        <f t="shared" si="10"/>
        <v>195887.70999999996</v>
      </c>
      <c r="I238" s="17">
        <f t="shared" si="11"/>
        <v>93.395630593331418</v>
      </c>
      <c r="J238" s="6"/>
    </row>
    <row r="239" spans="1:10">
      <c r="A239" s="13">
        <v>1</v>
      </c>
      <c r="B239" s="14" t="s">
        <v>13</v>
      </c>
      <c r="C239" s="15" t="s">
        <v>14</v>
      </c>
      <c r="D239" s="16">
        <v>3253260</v>
      </c>
      <c r="E239" s="16">
        <v>2439945</v>
      </c>
      <c r="F239" s="16">
        <v>2246749.1</v>
      </c>
      <c r="G239" s="17">
        <f t="shared" si="9"/>
        <v>1006510.8999999999</v>
      </c>
      <c r="H239" s="17">
        <f t="shared" si="10"/>
        <v>193195.89999999991</v>
      </c>
      <c r="I239" s="17">
        <f t="shared" si="11"/>
        <v>92.081956765418894</v>
      </c>
      <c r="J239" s="6"/>
    </row>
    <row r="240" spans="1:10">
      <c r="A240" s="13">
        <v>0</v>
      </c>
      <c r="B240" s="14" t="s">
        <v>15</v>
      </c>
      <c r="C240" s="15" t="s">
        <v>16</v>
      </c>
      <c r="D240" s="16">
        <v>3253260</v>
      </c>
      <c r="E240" s="16">
        <v>2439945</v>
      </c>
      <c r="F240" s="16">
        <v>2246749.1</v>
      </c>
      <c r="G240" s="17">
        <f t="shared" si="9"/>
        <v>1006510.8999999999</v>
      </c>
      <c r="H240" s="17">
        <f t="shared" si="10"/>
        <v>193195.89999999991</v>
      </c>
      <c r="I240" s="17">
        <f t="shared" si="11"/>
        <v>92.081956765418894</v>
      </c>
      <c r="J240" s="6"/>
    </row>
    <row r="241" spans="1:10">
      <c r="A241" s="13">
        <v>0</v>
      </c>
      <c r="B241" s="14" t="s">
        <v>17</v>
      </c>
      <c r="C241" s="15" t="s">
        <v>18</v>
      </c>
      <c r="D241" s="16">
        <v>715717</v>
      </c>
      <c r="E241" s="16">
        <v>526087</v>
      </c>
      <c r="F241" s="16">
        <v>523395.19</v>
      </c>
      <c r="G241" s="17">
        <f t="shared" si="9"/>
        <v>192321.81</v>
      </c>
      <c r="H241" s="17">
        <f t="shared" si="10"/>
        <v>2691.8099999999977</v>
      </c>
      <c r="I241" s="17">
        <f t="shared" si="11"/>
        <v>99.488333678650108</v>
      </c>
      <c r="J241" s="6"/>
    </row>
    <row r="242" spans="1:10">
      <c r="A242" s="13">
        <v>1</v>
      </c>
      <c r="B242" s="14" t="s">
        <v>19</v>
      </c>
      <c r="C242" s="15" t="s">
        <v>20</v>
      </c>
      <c r="D242" s="16">
        <v>124200</v>
      </c>
      <c r="E242" s="16">
        <v>105776</v>
      </c>
      <c r="F242" s="16">
        <v>93398</v>
      </c>
      <c r="G242" s="17">
        <f t="shared" si="9"/>
        <v>30802</v>
      </c>
      <c r="H242" s="17">
        <f t="shared" si="10"/>
        <v>12378</v>
      </c>
      <c r="I242" s="17">
        <f t="shared" si="11"/>
        <v>88.297912569959152</v>
      </c>
      <c r="J242" s="6"/>
    </row>
    <row r="243" spans="1:10">
      <c r="A243" s="13">
        <v>0</v>
      </c>
      <c r="B243" s="14" t="s">
        <v>21</v>
      </c>
      <c r="C243" s="15" t="s">
        <v>22</v>
      </c>
      <c r="D243" s="16">
        <v>28440</v>
      </c>
      <c r="E243" s="16">
        <v>28440</v>
      </c>
      <c r="F243" s="16">
        <v>28440</v>
      </c>
      <c r="G243" s="17">
        <f t="shared" si="9"/>
        <v>0</v>
      </c>
      <c r="H243" s="17">
        <f t="shared" si="10"/>
        <v>0</v>
      </c>
      <c r="I243" s="17">
        <f t="shared" si="11"/>
        <v>100</v>
      </c>
      <c r="J243" s="6"/>
    </row>
    <row r="244" spans="1:10">
      <c r="A244" s="13">
        <v>0</v>
      </c>
      <c r="B244" s="14" t="s">
        <v>23</v>
      </c>
      <c r="C244" s="15" t="s">
        <v>24</v>
      </c>
      <c r="D244" s="16">
        <v>79760</v>
      </c>
      <c r="E244" s="16">
        <v>61736</v>
      </c>
      <c r="F244" s="16">
        <v>60508</v>
      </c>
      <c r="G244" s="17">
        <f t="shared" si="9"/>
        <v>19252</v>
      </c>
      <c r="H244" s="17">
        <f t="shared" si="10"/>
        <v>1228</v>
      </c>
      <c r="I244" s="17">
        <f t="shared" si="11"/>
        <v>98.010885058960739</v>
      </c>
      <c r="J244" s="6"/>
    </row>
    <row r="245" spans="1:10">
      <c r="A245" s="13">
        <v>0</v>
      </c>
      <c r="B245" s="14" t="s">
        <v>25</v>
      </c>
      <c r="C245" s="15" t="s">
        <v>26</v>
      </c>
      <c r="D245" s="16">
        <v>2000</v>
      </c>
      <c r="E245" s="16">
        <v>1600</v>
      </c>
      <c r="F245" s="16">
        <v>0</v>
      </c>
      <c r="G245" s="17">
        <f t="shared" si="9"/>
        <v>2000</v>
      </c>
      <c r="H245" s="17">
        <f t="shared" si="10"/>
        <v>1600</v>
      </c>
      <c r="I245" s="17">
        <f t="shared" si="11"/>
        <v>0</v>
      </c>
      <c r="J245" s="6"/>
    </row>
    <row r="246" spans="1:10" ht="25.5">
      <c r="A246" s="13">
        <v>1</v>
      </c>
      <c r="B246" s="14" t="s">
        <v>39</v>
      </c>
      <c r="C246" s="15" t="s">
        <v>40</v>
      </c>
      <c r="D246" s="16">
        <v>14000</v>
      </c>
      <c r="E246" s="16">
        <v>14000</v>
      </c>
      <c r="F246" s="16">
        <v>4450</v>
      </c>
      <c r="G246" s="17">
        <f t="shared" si="9"/>
        <v>9550</v>
      </c>
      <c r="H246" s="17">
        <f t="shared" si="10"/>
        <v>9550</v>
      </c>
      <c r="I246" s="17">
        <f t="shared" si="11"/>
        <v>31.785714285714285</v>
      </c>
      <c r="J246" s="6"/>
    </row>
    <row r="247" spans="1:10" ht="25.5">
      <c r="A247" s="13">
        <v>0</v>
      </c>
      <c r="B247" s="14" t="s">
        <v>41</v>
      </c>
      <c r="C247" s="15" t="s">
        <v>42</v>
      </c>
      <c r="D247" s="16">
        <v>14000</v>
      </c>
      <c r="E247" s="16">
        <v>14000</v>
      </c>
      <c r="F247" s="16">
        <v>4450</v>
      </c>
      <c r="G247" s="17">
        <f t="shared" si="9"/>
        <v>9550</v>
      </c>
      <c r="H247" s="17">
        <f t="shared" si="10"/>
        <v>9550</v>
      </c>
      <c r="I247" s="17">
        <f t="shared" si="11"/>
        <v>31.785714285714285</v>
      </c>
      <c r="J247" s="6"/>
    </row>
    <row r="248" spans="1:10">
      <c r="A248" s="13">
        <v>0</v>
      </c>
      <c r="B248" s="14" t="s">
        <v>43</v>
      </c>
      <c r="C248" s="15" t="s">
        <v>44</v>
      </c>
      <c r="D248" s="16">
        <v>27000</v>
      </c>
      <c r="E248" s="16">
        <v>20250</v>
      </c>
      <c r="F248" s="16">
        <v>0</v>
      </c>
      <c r="G248" s="17">
        <f t="shared" si="9"/>
        <v>27000</v>
      </c>
      <c r="H248" s="17">
        <f t="shared" si="10"/>
        <v>20250</v>
      </c>
      <c r="I248" s="17">
        <f t="shared" si="11"/>
        <v>0</v>
      </c>
      <c r="J248" s="6"/>
    </row>
    <row r="249" spans="1:10">
      <c r="A249" s="13">
        <v>1</v>
      </c>
      <c r="B249" s="14" t="s">
        <v>119</v>
      </c>
      <c r="C249" s="15" t="s">
        <v>120</v>
      </c>
      <c r="D249" s="16">
        <v>557730</v>
      </c>
      <c r="E249" s="16">
        <v>424071</v>
      </c>
      <c r="F249" s="16">
        <v>147229</v>
      </c>
      <c r="G249" s="17">
        <f t="shared" si="9"/>
        <v>410501</v>
      </c>
      <c r="H249" s="17">
        <f t="shared" si="10"/>
        <v>276842</v>
      </c>
      <c r="I249" s="17">
        <f t="shared" si="11"/>
        <v>34.718007126165197</v>
      </c>
      <c r="J249" s="6"/>
    </row>
    <row r="250" spans="1:10">
      <c r="A250" s="13">
        <v>1</v>
      </c>
      <c r="B250" s="14" t="s">
        <v>9</v>
      </c>
      <c r="C250" s="15" t="s">
        <v>10</v>
      </c>
      <c r="D250" s="16">
        <v>557730</v>
      </c>
      <c r="E250" s="16">
        <v>424071</v>
      </c>
      <c r="F250" s="16">
        <v>147229</v>
      </c>
      <c r="G250" s="17">
        <f t="shared" si="9"/>
        <v>410501</v>
      </c>
      <c r="H250" s="17">
        <f t="shared" si="10"/>
        <v>276842</v>
      </c>
      <c r="I250" s="17">
        <f t="shared" si="11"/>
        <v>34.718007126165197</v>
      </c>
      <c r="J250" s="6"/>
    </row>
    <row r="251" spans="1:10">
      <c r="A251" s="13">
        <v>1</v>
      </c>
      <c r="B251" s="14" t="s">
        <v>19</v>
      </c>
      <c r="C251" s="15" t="s">
        <v>20</v>
      </c>
      <c r="D251" s="16">
        <v>369800</v>
      </c>
      <c r="E251" s="16">
        <v>287951</v>
      </c>
      <c r="F251" s="16">
        <v>11109</v>
      </c>
      <c r="G251" s="17">
        <f t="shared" si="9"/>
        <v>358691</v>
      </c>
      <c r="H251" s="17">
        <f t="shared" si="10"/>
        <v>276842</v>
      </c>
      <c r="I251" s="17">
        <f t="shared" si="11"/>
        <v>3.8579480536619073</v>
      </c>
      <c r="J251" s="6"/>
    </row>
    <row r="252" spans="1:10">
      <c r="A252" s="13">
        <v>0</v>
      </c>
      <c r="B252" s="14" t="s">
        <v>21</v>
      </c>
      <c r="C252" s="15" t="s">
        <v>22</v>
      </c>
      <c r="D252" s="16">
        <v>261900</v>
      </c>
      <c r="E252" s="16">
        <v>199800</v>
      </c>
      <c r="F252" s="16">
        <v>11109</v>
      </c>
      <c r="G252" s="17">
        <f t="shared" si="9"/>
        <v>250791</v>
      </c>
      <c r="H252" s="17">
        <f t="shared" si="10"/>
        <v>188691</v>
      </c>
      <c r="I252" s="17">
        <f t="shared" si="11"/>
        <v>5.56006006006006</v>
      </c>
      <c r="J252" s="6"/>
    </row>
    <row r="253" spans="1:10">
      <c r="A253" s="13">
        <v>0</v>
      </c>
      <c r="B253" s="14" t="s">
        <v>121</v>
      </c>
      <c r="C253" s="15" t="s">
        <v>122</v>
      </c>
      <c r="D253" s="16">
        <v>20900</v>
      </c>
      <c r="E253" s="16">
        <v>20900</v>
      </c>
      <c r="F253" s="16">
        <v>0</v>
      </c>
      <c r="G253" s="17">
        <f t="shared" si="9"/>
        <v>20900</v>
      </c>
      <c r="H253" s="17">
        <f t="shared" si="10"/>
        <v>20900</v>
      </c>
      <c r="I253" s="17">
        <f t="shared" si="11"/>
        <v>0</v>
      </c>
      <c r="J253" s="6"/>
    </row>
    <row r="254" spans="1:10">
      <c r="A254" s="13">
        <v>0</v>
      </c>
      <c r="B254" s="14" t="s">
        <v>23</v>
      </c>
      <c r="C254" s="15" t="s">
        <v>24</v>
      </c>
      <c r="D254" s="16">
        <v>79000</v>
      </c>
      <c r="E254" s="16">
        <v>59251</v>
      </c>
      <c r="F254" s="16">
        <v>0</v>
      </c>
      <c r="G254" s="17">
        <f t="shared" si="9"/>
        <v>79000</v>
      </c>
      <c r="H254" s="17">
        <f t="shared" si="10"/>
        <v>59251</v>
      </c>
      <c r="I254" s="17">
        <f t="shared" si="11"/>
        <v>0</v>
      </c>
      <c r="J254" s="6"/>
    </row>
    <row r="255" spans="1:10" ht="25.5">
      <c r="A255" s="13">
        <v>1</v>
      </c>
      <c r="B255" s="14" t="s">
        <v>39</v>
      </c>
      <c r="C255" s="15" t="s">
        <v>40</v>
      </c>
      <c r="D255" s="16">
        <v>8000</v>
      </c>
      <c r="E255" s="16">
        <v>8000</v>
      </c>
      <c r="F255" s="16">
        <v>0</v>
      </c>
      <c r="G255" s="17">
        <f t="shared" si="9"/>
        <v>8000</v>
      </c>
      <c r="H255" s="17">
        <f t="shared" si="10"/>
        <v>8000</v>
      </c>
      <c r="I255" s="17">
        <f t="shared" si="11"/>
        <v>0</v>
      </c>
      <c r="J255" s="6"/>
    </row>
    <row r="256" spans="1:10" ht="25.5">
      <c r="A256" s="13">
        <v>0</v>
      </c>
      <c r="B256" s="14" t="s">
        <v>41</v>
      </c>
      <c r="C256" s="15" t="s">
        <v>42</v>
      </c>
      <c r="D256" s="16">
        <v>8000</v>
      </c>
      <c r="E256" s="16">
        <v>8000</v>
      </c>
      <c r="F256" s="16">
        <v>0</v>
      </c>
      <c r="G256" s="17">
        <f t="shared" si="9"/>
        <v>8000</v>
      </c>
      <c r="H256" s="17">
        <f t="shared" si="10"/>
        <v>8000</v>
      </c>
      <c r="I256" s="17">
        <f t="shared" si="11"/>
        <v>0</v>
      </c>
      <c r="J256" s="6"/>
    </row>
    <row r="257" spans="1:10">
      <c r="A257" s="13">
        <v>1</v>
      </c>
      <c r="B257" s="14" t="s">
        <v>55</v>
      </c>
      <c r="C257" s="15" t="s">
        <v>56</v>
      </c>
      <c r="D257" s="16">
        <v>187930</v>
      </c>
      <c r="E257" s="16">
        <v>136120</v>
      </c>
      <c r="F257" s="16">
        <v>136120</v>
      </c>
      <c r="G257" s="17">
        <f t="shared" si="9"/>
        <v>51810</v>
      </c>
      <c r="H257" s="17">
        <f t="shared" si="10"/>
        <v>0</v>
      </c>
      <c r="I257" s="17">
        <f t="shared" si="11"/>
        <v>100</v>
      </c>
      <c r="J257" s="6"/>
    </row>
    <row r="258" spans="1:10">
      <c r="A258" s="13">
        <v>0</v>
      </c>
      <c r="B258" s="14" t="s">
        <v>57</v>
      </c>
      <c r="C258" s="15" t="s">
        <v>58</v>
      </c>
      <c r="D258" s="16">
        <v>187930</v>
      </c>
      <c r="E258" s="16">
        <v>136120</v>
      </c>
      <c r="F258" s="16">
        <v>136120</v>
      </c>
      <c r="G258" s="17">
        <f t="shared" si="9"/>
        <v>51810</v>
      </c>
      <c r="H258" s="17">
        <f t="shared" si="10"/>
        <v>0</v>
      </c>
      <c r="I258" s="17">
        <f t="shared" si="11"/>
        <v>100</v>
      </c>
      <c r="J258" s="6"/>
    </row>
    <row r="259" spans="1:10" ht="25.5">
      <c r="A259" s="13">
        <v>1</v>
      </c>
      <c r="B259" s="14" t="s">
        <v>123</v>
      </c>
      <c r="C259" s="15" t="s">
        <v>124</v>
      </c>
      <c r="D259" s="16">
        <v>151261</v>
      </c>
      <c r="E259" s="16">
        <v>99843</v>
      </c>
      <c r="F259" s="16">
        <v>62267.6</v>
      </c>
      <c r="G259" s="17">
        <f t="shared" si="9"/>
        <v>88993.4</v>
      </c>
      <c r="H259" s="17">
        <f t="shared" si="10"/>
        <v>37575.4</v>
      </c>
      <c r="I259" s="17">
        <f t="shared" si="11"/>
        <v>62.365513856755108</v>
      </c>
      <c r="J259" s="6"/>
    </row>
    <row r="260" spans="1:10">
      <c r="A260" s="13">
        <v>1</v>
      </c>
      <c r="B260" s="14" t="s">
        <v>9</v>
      </c>
      <c r="C260" s="15" t="s">
        <v>10</v>
      </c>
      <c r="D260" s="16">
        <v>151261</v>
      </c>
      <c r="E260" s="16">
        <v>99843</v>
      </c>
      <c r="F260" s="16">
        <v>62267.6</v>
      </c>
      <c r="G260" s="17">
        <f t="shared" si="9"/>
        <v>88993.4</v>
      </c>
      <c r="H260" s="17">
        <f t="shared" si="10"/>
        <v>37575.4</v>
      </c>
      <c r="I260" s="17">
        <f t="shared" si="11"/>
        <v>62.365513856755108</v>
      </c>
      <c r="J260" s="6"/>
    </row>
    <row r="261" spans="1:10">
      <c r="A261" s="13">
        <v>1</v>
      </c>
      <c r="B261" s="14" t="s">
        <v>11</v>
      </c>
      <c r="C261" s="15" t="s">
        <v>12</v>
      </c>
      <c r="D261" s="16">
        <v>66806</v>
      </c>
      <c r="E261" s="16">
        <v>55174</v>
      </c>
      <c r="F261" s="16">
        <v>47237.45</v>
      </c>
      <c r="G261" s="17">
        <f t="shared" si="9"/>
        <v>19568.550000000003</v>
      </c>
      <c r="H261" s="17">
        <f t="shared" si="10"/>
        <v>7936.5500000000029</v>
      </c>
      <c r="I261" s="17">
        <f t="shared" si="11"/>
        <v>85.615416681770398</v>
      </c>
      <c r="J261" s="6"/>
    </row>
    <row r="262" spans="1:10">
      <c r="A262" s="13">
        <v>1</v>
      </c>
      <c r="B262" s="14" t="s">
        <v>13</v>
      </c>
      <c r="C262" s="15" t="s">
        <v>14</v>
      </c>
      <c r="D262" s="16">
        <v>48398</v>
      </c>
      <c r="E262" s="16">
        <v>39427</v>
      </c>
      <c r="F262" s="16">
        <v>34117</v>
      </c>
      <c r="G262" s="17">
        <f t="shared" si="9"/>
        <v>14281</v>
      </c>
      <c r="H262" s="17">
        <f t="shared" si="10"/>
        <v>5310</v>
      </c>
      <c r="I262" s="17">
        <f t="shared" si="11"/>
        <v>86.532071930403021</v>
      </c>
      <c r="J262" s="6"/>
    </row>
    <row r="263" spans="1:10">
      <c r="A263" s="13">
        <v>0</v>
      </c>
      <c r="B263" s="14" t="s">
        <v>15</v>
      </c>
      <c r="C263" s="15" t="s">
        <v>16</v>
      </c>
      <c r="D263" s="16">
        <v>48398</v>
      </c>
      <c r="E263" s="16">
        <v>39427</v>
      </c>
      <c r="F263" s="16">
        <v>34117</v>
      </c>
      <c r="G263" s="17">
        <f t="shared" ref="G263:G326" si="12">D263-F263</f>
        <v>14281</v>
      </c>
      <c r="H263" s="17">
        <f t="shared" ref="H263:H326" si="13">E263-F263</f>
        <v>5310</v>
      </c>
      <c r="I263" s="17">
        <f t="shared" ref="I263:I326" si="14">IF(E263=0,0,(F263/E263)*100)</f>
        <v>86.532071930403021</v>
      </c>
      <c r="J263" s="6"/>
    </row>
    <row r="264" spans="1:10">
      <c r="A264" s="13">
        <v>0</v>
      </c>
      <c r="B264" s="14" t="s">
        <v>17</v>
      </c>
      <c r="C264" s="15" t="s">
        <v>18</v>
      </c>
      <c r="D264" s="16">
        <v>18408</v>
      </c>
      <c r="E264" s="16">
        <v>15747</v>
      </c>
      <c r="F264" s="16">
        <v>13120.45</v>
      </c>
      <c r="G264" s="17">
        <f t="shared" si="12"/>
        <v>5287.5499999999993</v>
      </c>
      <c r="H264" s="17">
        <f t="shared" si="13"/>
        <v>2626.5499999999993</v>
      </c>
      <c r="I264" s="17">
        <f t="shared" si="14"/>
        <v>83.320314980631238</v>
      </c>
      <c r="J264" s="6"/>
    </row>
    <row r="265" spans="1:10">
      <c r="A265" s="13">
        <v>1</v>
      </c>
      <c r="B265" s="14" t="s">
        <v>19</v>
      </c>
      <c r="C265" s="15" t="s">
        <v>20</v>
      </c>
      <c r="D265" s="16">
        <v>84455</v>
      </c>
      <c r="E265" s="16">
        <v>44669</v>
      </c>
      <c r="F265" s="16">
        <v>15030.15</v>
      </c>
      <c r="G265" s="17">
        <f t="shared" si="12"/>
        <v>69424.850000000006</v>
      </c>
      <c r="H265" s="17">
        <f t="shared" si="13"/>
        <v>29638.85</v>
      </c>
      <c r="I265" s="17">
        <f t="shared" si="14"/>
        <v>33.647831829680534</v>
      </c>
      <c r="J265" s="6"/>
    </row>
    <row r="266" spans="1:10">
      <c r="A266" s="13">
        <v>0</v>
      </c>
      <c r="B266" s="14" t="s">
        <v>21</v>
      </c>
      <c r="C266" s="15" t="s">
        <v>22</v>
      </c>
      <c r="D266" s="16">
        <v>5825</v>
      </c>
      <c r="E266" s="16">
        <v>5825</v>
      </c>
      <c r="F266" s="16">
        <v>4710</v>
      </c>
      <c r="G266" s="17">
        <f t="shared" si="12"/>
        <v>1115</v>
      </c>
      <c r="H266" s="17">
        <f t="shared" si="13"/>
        <v>1115</v>
      </c>
      <c r="I266" s="17">
        <f t="shared" si="14"/>
        <v>80.858369098712444</v>
      </c>
      <c r="J266" s="6"/>
    </row>
    <row r="267" spans="1:10">
      <c r="A267" s="13">
        <v>0</v>
      </c>
      <c r="B267" s="14" t="s">
        <v>23</v>
      </c>
      <c r="C267" s="15" t="s">
        <v>24</v>
      </c>
      <c r="D267" s="16">
        <v>16815</v>
      </c>
      <c r="E267" s="16">
        <v>10839</v>
      </c>
      <c r="F267" s="16">
        <v>10320.15</v>
      </c>
      <c r="G267" s="17">
        <f t="shared" si="12"/>
        <v>6494.85</v>
      </c>
      <c r="H267" s="17">
        <f t="shared" si="13"/>
        <v>518.85000000000036</v>
      </c>
      <c r="I267" s="17">
        <f t="shared" si="14"/>
        <v>95.213119291447541</v>
      </c>
      <c r="J267" s="6"/>
    </row>
    <row r="268" spans="1:10">
      <c r="A268" s="13">
        <v>1</v>
      </c>
      <c r="B268" s="14" t="s">
        <v>27</v>
      </c>
      <c r="C268" s="15" t="s">
        <v>28</v>
      </c>
      <c r="D268" s="16">
        <v>60815</v>
      </c>
      <c r="E268" s="16">
        <v>27005</v>
      </c>
      <c r="F268" s="16">
        <v>0</v>
      </c>
      <c r="G268" s="17">
        <f t="shared" si="12"/>
        <v>60815</v>
      </c>
      <c r="H268" s="17">
        <f t="shared" si="13"/>
        <v>27005</v>
      </c>
      <c r="I268" s="17">
        <f t="shared" si="14"/>
        <v>0</v>
      </c>
      <c r="J268" s="6"/>
    </row>
    <row r="269" spans="1:10">
      <c r="A269" s="13">
        <v>0</v>
      </c>
      <c r="B269" s="14" t="s">
        <v>29</v>
      </c>
      <c r="C269" s="15" t="s">
        <v>30</v>
      </c>
      <c r="D269" s="16">
        <v>31603</v>
      </c>
      <c r="E269" s="16">
        <v>7530</v>
      </c>
      <c r="F269" s="16">
        <v>0</v>
      </c>
      <c r="G269" s="17">
        <f t="shared" si="12"/>
        <v>31603</v>
      </c>
      <c r="H269" s="17">
        <f t="shared" si="13"/>
        <v>7530</v>
      </c>
      <c r="I269" s="17">
        <f t="shared" si="14"/>
        <v>0</v>
      </c>
      <c r="J269" s="6"/>
    </row>
    <row r="270" spans="1:10">
      <c r="A270" s="13">
        <v>0</v>
      </c>
      <c r="B270" s="14" t="s">
        <v>31</v>
      </c>
      <c r="C270" s="15" t="s">
        <v>32</v>
      </c>
      <c r="D270" s="16">
        <v>1208</v>
      </c>
      <c r="E270" s="16">
        <v>804</v>
      </c>
      <c r="F270" s="16">
        <v>0</v>
      </c>
      <c r="G270" s="17">
        <f t="shared" si="12"/>
        <v>1208</v>
      </c>
      <c r="H270" s="17">
        <f t="shared" si="13"/>
        <v>804</v>
      </c>
      <c r="I270" s="17">
        <f t="shared" si="14"/>
        <v>0</v>
      </c>
      <c r="J270" s="6"/>
    </row>
    <row r="271" spans="1:10">
      <c r="A271" s="13">
        <v>0</v>
      </c>
      <c r="B271" s="14" t="s">
        <v>33</v>
      </c>
      <c r="C271" s="15" t="s">
        <v>34</v>
      </c>
      <c r="D271" s="16">
        <v>28004</v>
      </c>
      <c r="E271" s="16">
        <v>18671</v>
      </c>
      <c r="F271" s="16">
        <v>0</v>
      </c>
      <c r="G271" s="17">
        <f t="shared" si="12"/>
        <v>28004</v>
      </c>
      <c r="H271" s="17">
        <f t="shared" si="13"/>
        <v>18671</v>
      </c>
      <c r="I271" s="17">
        <f t="shared" si="14"/>
        <v>0</v>
      </c>
      <c r="J271" s="6"/>
    </row>
    <row r="272" spans="1:10" ht="25.5">
      <c r="A272" s="13">
        <v>1</v>
      </c>
      <c r="B272" s="14" t="s">
        <v>39</v>
      </c>
      <c r="C272" s="15" t="s">
        <v>40</v>
      </c>
      <c r="D272" s="16">
        <v>1000</v>
      </c>
      <c r="E272" s="16">
        <v>1000</v>
      </c>
      <c r="F272" s="16">
        <v>0</v>
      </c>
      <c r="G272" s="17">
        <f t="shared" si="12"/>
        <v>1000</v>
      </c>
      <c r="H272" s="17">
        <f t="shared" si="13"/>
        <v>1000</v>
      </c>
      <c r="I272" s="17">
        <f t="shared" si="14"/>
        <v>0</v>
      </c>
      <c r="J272" s="6"/>
    </row>
    <row r="273" spans="1:10" ht="25.5">
      <c r="A273" s="13">
        <v>0</v>
      </c>
      <c r="B273" s="14" t="s">
        <v>41</v>
      </c>
      <c r="C273" s="15" t="s">
        <v>42</v>
      </c>
      <c r="D273" s="16">
        <v>1000</v>
      </c>
      <c r="E273" s="16">
        <v>1000</v>
      </c>
      <c r="F273" s="16">
        <v>0</v>
      </c>
      <c r="G273" s="17">
        <f t="shared" si="12"/>
        <v>1000</v>
      </c>
      <c r="H273" s="17">
        <f t="shared" si="13"/>
        <v>1000</v>
      </c>
      <c r="I273" s="17">
        <f t="shared" si="14"/>
        <v>0</v>
      </c>
      <c r="J273" s="6"/>
    </row>
    <row r="274" spans="1:10" ht="25.5">
      <c r="A274" s="13">
        <v>1</v>
      </c>
      <c r="B274" s="14" t="s">
        <v>125</v>
      </c>
      <c r="C274" s="15" t="s">
        <v>126</v>
      </c>
      <c r="D274" s="16">
        <v>2086000</v>
      </c>
      <c r="E274" s="16">
        <v>1530686</v>
      </c>
      <c r="F274" s="16">
        <v>1510677.17</v>
      </c>
      <c r="G274" s="17">
        <f t="shared" si="12"/>
        <v>575322.83000000007</v>
      </c>
      <c r="H274" s="17">
        <f t="shared" si="13"/>
        <v>20008.830000000075</v>
      </c>
      <c r="I274" s="17">
        <f t="shared" si="14"/>
        <v>98.692819428674454</v>
      </c>
      <c r="J274" s="6"/>
    </row>
    <row r="275" spans="1:10">
      <c r="A275" s="13">
        <v>1</v>
      </c>
      <c r="B275" s="14" t="s">
        <v>9</v>
      </c>
      <c r="C275" s="15" t="s">
        <v>10</v>
      </c>
      <c r="D275" s="16">
        <v>2086000</v>
      </c>
      <c r="E275" s="16">
        <v>1530686</v>
      </c>
      <c r="F275" s="16">
        <v>1510677.17</v>
      </c>
      <c r="G275" s="17">
        <f t="shared" si="12"/>
        <v>575322.83000000007</v>
      </c>
      <c r="H275" s="17">
        <f t="shared" si="13"/>
        <v>20008.830000000075</v>
      </c>
      <c r="I275" s="17">
        <f t="shared" si="14"/>
        <v>98.692819428674454</v>
      </c>
      <c r="J275" s="6"/>
    </row>
    <row r="276" spans="1:10">
      <c r="A276" s="13">
        <v>1</v>
      </c>
      <c r="B276" s="14" t="s">
        <v>11</v>
      </c>
      <c r="C276" s="15" t="s">
        <v>12</v>
      </c>
      <c r="D276" s="16">
        <v>2086000</v>
      </c>
      <c r="E276" s="16">
        <v>1530686</v>
      </c>
      <c r="F276" s="16">
        <v>1510677.17</v>
      </c>
      <c r="G276" s="17">
        <f t="shared" si="12"/>
        <v>575322.83000000007</v>
      </c>
      <c r="H276" s="17">
        <f t="shared" si="13"/>
        <v>20008.830000000075</v>
      </c>
      <c r="I276" s="17">
        <f t="shared" si="14"/>
        <v>98.692819428674454</v>
      </c>
      <c r="J276" s="6"/>
    </row>
    <row r="277" spans="1:10">
      <c r="A277" s="13">
        <v>1</v>
      </c>
      <c r="B277" s="14" t="s">
        <v>13</v>
      </c>
      <c r="C277" s="15" t="s">
        <v>14</v>
      </c>
      <c r="D277" s="16">
        <v>1709836</v>
      </c>
      <c r="E277" s="16">
        <v>1254664</v>
      </c>
      <c r="F277" s="16">
        <v>1237153.3</v>
      </c>
      <c r="G277" s="17">
        <f t="shared" si="12"/>
        <v>472682.69999999995</v>
      </c>
      <c r="H277" s="17">
        <f t="shared" si="13"/>
        <v>17510.699999999953</v>
      </c>
      <c r="I277" s="17">
        <f t="shared" si="14"/>
        <v>98.604351443892554</v>
      </c>
      <c r="J277" s="6"/>
    </row>
    <row r="278" spans="1:10">
      <c r="A278" s="13">
        <v>0</v>
      </c>
      <c r="B278" s="14" t="s">
        <v>15</v>
      </c>
      <c r="C278" s="15" t="s">
        <v>16</v>
      </c>
      <c r="D278" s="16">
        <v>1709836</v>
      </c>
      <c r="E278" s="16">
        <v>1254664</v>
      </c>
      <c r="F278" s="16">
        <v>1237153.3</v>
      </c>
      <c r="G278" s="17">
        <f t="shared" si="12"/>
        <v>472682.69999999995</v>
      </c>
      <c r="H278" s="17">
        <f t="shared" si="13"/>
        <v>17510.699999999953</v>
      </c>
      <c r="I278" s="17">
        <f t="shared" si="14"/>
        <v>98.604351443892554</v>
      </c>
      <c r="J278" s="6"/>
    </row>
    <row r="279" spans="1:10">
      <c r="A279" s="13">
        <v>0</v>
      </c>
      <c r="B279" s="14" t="s">
        <v>17</v>
      </c>
      <c r="C279" s="15" t="s">
        <v>18</v>
      </c>
      <c r="D279" s="16">
        <v>376164</v>
      </c>
      <c r="E279" s="16">
        <v>276022</v>
      </c>
      <c r="F279" s="16">
        <v>273523.87</v>
      </c>
      <c r="G279" s="17">
        <f t="shared" si="12"/>
        <v>102640.13</v>
      </c>
      <c r="H279" s="17">
        <f t="shared" si="13"/>
        <v>2498.1300000000047</v>
      </c>
      <c r="I279" s="17">
        <f t="shared" si="14"/>
        <v>99.094952576243927</v>
      </c>
      <c r="J279" s="6"/>
    </row>
    <row r="280" spans="1:10" ht="63.75">
      <c r="A280" s="13">
        <v>1</v>
      </c>
      <c r="B280" s="14" t="s">
        <v>127</v>
      </c>
      <c r="C280" s="15" t="s">
        <v>128</v>
      </c>
      <c r="D280" s="16">
        <v>458634.27999999997</v>
      </c>
      <c r="E280" s="16">
        <v>328138.27999999997</v>
      </c>
      <c r="F280" s="16">
        <v>51029</v>
      </c>
      <c r="G280" s="17">
        <f t="shared" si="12"/>
        <v>407605.27999999997</v>
      </c>
      <c r="H280" s="17">
        <f t="shared" si="13"/>
        <v>277109.27999999997</v>
      </c>
      <c r="I280" s="17">
        <f t="shared" si="14"/>
        <v>15.551065849433964</v>
      </c>
      <c r="J280" s="6"/>
    </row>
    <row r="281" spans="1:10">
      <c r="A281" s="13">
        <v>1</v>
      </c>
      <c r="B281" s="14" t="s">
        <v>9</v>
      </c>
      <c r="C281" s="15" t="s">
        <v>10</v>
      </c>
      <c r="D281" s="16">
        <v>458634.27999999997</v>
      </c>
      <c r="E281" s="16">
        <v>328138.27999999997</v>
      </c>
      <c r="F281" s="16">
        <v>51029</v>
      </c>
      <c r="G281" s="17">
        <f t="shared" si="12"/>
        <v>407605.27999999997</v>
      </c>
      <c r="H281" s="17">
        <f t="shared" si="13"/>
        <v>277109.27999999997</v>
      </c>
      <c r="I281" s="17">
        <f t="shared" si="14"/>
        <v>15.551065849433964</v>
      </c>
      <c r="J281" s="6"/>
    </row>
    <row r="282" spans="1:10">
      <c r="A282" s="13">
        <v>1</v>
      </c>
      <c r="B282" s="14" t="s">
        <v>11</v>
      </c>
      <c r="C282" s="15" t="s">
        <v>12</v>
      </c>
      <c r="D282" s="16">
        <v>458634.27999999997</v>
      </c>
      <c r="E282" s="16">
        <v>328138.27999999997</v>
      </c>
      <c r="F282" s="16">
        <v>51029</v>
      </c>
      <c r="G282" s="17">
        <f t="shared" si="12"/>
        <v>407605.27999999997</v>
      </c>
      <c r="H282" s="17">
        <f t="shared" si="13"/>
        <v>277109.27999999997</v>
      </c>
      <c r="I282" s="17">
        <f t="shared" si="14"/>
        <v>15.551065849433964</v>
      </c>
      <c r="J282" s="6"/>
    </row>
    <row r="283" spans="1:10">
      <c r="A283" s="13">
        <v>1</v>
      </c>
      <c r="B283" s="14" t="s">
        <v>13</v>
      </c>
      <c r="C283" s="15" t="s">
        <v>14</v>
      </c>
      <c r="D283" s="16">
        <v>375929.05</v>
      </c>
      <c r="E283" s="16">
        <v>268961.05</v>
      </c>
      <c r="F283" s="16">
        <v>41827.050000000003</v>
      </c>
      <c r="G283" s="17">
        <f t="shared" si="12"/>
        <v>334102</v>
      </c>
      <c r="H283" s="17">
        <f t="shared" si="13"/>
        <v>227134</v>
      </c>
      <c r="I283" s="17">
        <f t="shared" si="14"/>
        <v>15.551340984131349</v>
      </c>
      <c r="J283" s="6"/>
    </row>
    <row r="284" spans="1:10">
      <c r="A284" s="13">
        <v>0</v>
      </c>
      <c r="B284" s="14" t="s">
        <v>15</v>
      </c>
      <c r="C284" s="15" t="s">
        <v>16</v>
      </c>
      <c r="D284" s="16">
        <v>375929.05</v>
      </c>
      <c r="E284" s="16">
        <v>268961.05</v>
      </c>
      <c r="F284" s="16">
        <v>41827.050000000003</v>
      </c>
      <c r="G284" s="17">
        <f t="shared" si="12"/>
        <v>334102</v>
      </c>
      <c r="H284" s="17">
        <f t="shared" si="13"/>
        <v>227134</v>
      </c>
      <c r="I284" s="17">
        <f t="shared" si="14"/>
        <v>15.551340984131349</v>
      </c>
      <c r="J284" s="6"/>
    </row>
    <row r="285" spans="1:10">
      <c r="A285" s="13">
        <v>0</v>
      </c>
      <c r="B285" s="14" t="s">
        <v>17</v>
      </c>
      <c r="C285" s="15" t="s">
        <v>18</v>
      </c>
      <c r="D285" s="16">
        <v>82705.23</v>
      </c>
      <c r="E285" s="16">
        <v>59177.229999999996</v>
      </c>
      <c r="F285" s="16">
        <v>9201.9500000000007</v>
      </c>
      <c r="G285" s="17">
        <f t="shared" si="12"/>
        <v>73503.28</v>
      </c>
      <c r="H285" s="17">
        <f t="shared" si="13"/>
        <v>49975.28</v>
      </c>
      <c r="I285" s="17">
        <f t="shared" si="14"/>
        <v>15.549815359725356</v>
      </c>
      <c r="J285" s="6"/>
    </row>
    <row r="286" spans="1:10">
      <c r="A286" s="13">
        <v>1</v>
      </c>
      <c r="B286" s="14" t="s">
        <v>129</v>
      </c>
      <c r="C286" s="15" t="s">
        <v>130</v>
      </c>
      <c r="D286" s="16">
        <v>75</v>
      </c>
      <c r="E286" s="16">
        <v>75</v>
      </c>
      <c r="F286" s="16">
        <v>0</v>
      </c>
      <c r="G286" s="17">
        <f t="shared" si="12"/>
        <v>75</v>
      </c>
      <c r="H286" s="17">
        <f t="shared" si="13"/>
        <v>75</v>
      </c>
      <c r="I286" s="17">
        <f t="shared" si="14"/>
        <v>0</v>
      </c>
      <c r="J286" s="6"/>
    </row>
    <row r="287" spans="1:10">
      <c r="A287" s="13">
        <v>1</v>
      </c>
      <c r="B287" s="14" t="s">
        <v>9</v>
      </c>
      <c r="C287" s="15" t="s">
        <v>10</v>
      </c>
      <c r="D287" s="16">
        <v>75</v>
      </c>
      <c r="E287" s="16">
        <v>75</v>
      </c>
      <c r="F287" s="16">
        <v>0</v>
      </c>
      <c r="G287" s="17">
        <f t="shared" si="12"/>
        <v>75</v>
      </c>
      <c r="H287" s="17">
        <f t="shared" si="13"/>
        <v>75</v>
      </c>
      <c r="I287" s="17">
        <f t="shared" si="14"/>
        <v>0</v>
      </c>
      <c r="J287" s="6"/>
    </row>
    <row r="288" spans="1:10">
      <c r="A288" s="13">
        <v>1</v>
      </c>
      <c r="B288" s="14" t="s">
        <v>19</v>
      </c>
      <c r="C288" s="15" t="s">
        <v>20</v>
      </c>
      <c r="D288" s="16">
        <v>75</v>
      </c>
      <c r="E288" s="16">
        <v>75</v>
      </c>
      <c r="F288" s="16">
        <v>0</v>
      </c>
      <c r="G288" s="17">
        <f t="shared" si="12"/>
        <v>75</v>
      </c>
      <c r="H288" s="17">
        <f t="shared" si="13"/>
        <v>75</v>
      </c>
      <c r="I288" s="17">
        <f t="shared" si="14"/>
        <v>0</v>
      </c>
      <c r="J288" s="6"/>
    </row>
    <row r="289" spans="1:10">
      <c r="A289" s="13">
        <v>0</v>
      </c>
      <c r="B289" s="14" t="s">
        <v>21</v>
      </c>
      <c r="C289" s="15" t="s">
        <v>22</v>
      </c>
      <c r="D289" s="16">
        <v>75</v>
      </c>
      <c r="E289" s="16">
        <v>75</v>
      </c>
      <c r="F289" s="16">
        <v>0</v>
      </c>
      <c r="G289" s="17">
        <f t="shared" si="12"/>
        <v>75</v>
      </c>
      <c r="H289" s="17">
        <f t="shared" si="13"/>
        <v>75</v>
      </c>
      <c r="I289" s="17">
        <f t="shared" si="14"/>
        <v>0</v>
      </c>
      <c r="J289" s="6"/>
    </row>
    <row r="290" spans="1:10" ht="63.75">
      <c r="A290" s="13">
        <v>1</v>
      </c>
      <c r="B290" s="14" t="s">
        <v>131</v>
      </c>
      <c r="C290" s="15" t="s">
        <v>132</v>
      </c>
      <c r="D290" s="16">
        <v>1000</v>
      </c>
      <c r="E290" s="16">
        <v>1000</v>
      </c>
      <c r="F290" s="16">
        <v>0</v>
      </c>
      <c r="G290" s="17">
        <f t="shared" si="12"/>
        <v>1000</v>
      </c>
      <c r="H290" s="17">
        <f t="shared" si="13"/>
        <v>1000</v>
      </c>
      <c r="I290" s="17">
        <f t="shared" si="14"/>
        <v>0</v>
      </c>
      <c r="J290" s="6"/>
    </row>
    <row r="291" spans="1:10">
      <c r="A291" s="13">
        <v>1</v>
      </c>
      <c r="B291" s="14" t="s">
        <v>9</v>
      </c>
      <c r="C291" s="15" t="s">
        <v>10</v>
      </c>
      <c r="D291" s="16">
        <v>1000</v>
      </c>
      <c r="E291" s="16">
        <v>1000</v>
      </c>
      <c r="F291" s="16">
        <v>0</v>
      </c>
      <c r="G291" s="17">
        <f t="shared" si="12"/>
        <v>1000</v>
      </c>
      <c r="H291" s="17">
        <f t="shared" si="13"/>
        <v>1000</v>
      </c>
      <c r="I291" s="17">
        <f t="shared" si="14"/>
        <v>0</v>
      </c>
      <c r="J291" s="6"/>
    </row>
    <row r="292" spans="1:10">
      <c r="A292" s="13">
        <v>1</v>
      </c>
      <c r="B292" s="14" t="s">
        <v>55</v>
      </c>
      <c r="C292" s="15" t="s">
        <v>56</v>
      </c>
      <c r="D292" s="16">
        <v>1000</v>
      </c>
      <c r="E292" s="16">
        <v>1000</v>
      </c>
      <c r="F292" s="16">
        <v>0</v>
      </c>
      <c r="G292" s="17">
        <f t="shared" si="12"/>
        <v>1000</v>
      </c>
      <c r="H292" s="17">
        <f t="shared" si="13"/>
        <v>1000</v>
      </c>
      <c r="I292" s="17">
        <f t="shared" si="14"/>
        <v>0</v>
      </c>
      <c r="J292" s="6"/>
    </row>
    <row r="293" spans="1:10">
      <c r="A293" s="13">
        <v>0</v>
      </c>
      <c r="B293" s="14" t="s">
        <v>57</v>
      </c>
      <c r="C293" s="15" t="s">
        <v>58</v>
      </c>
      <c r="D293" s="16">
        <v>1000</v>
      </c>
      <c r="E293" s="16">
        <v>1000</v>
      </c>
      <c r="F293" s="16">
        <v>0</v>
      </c>
      <c r="G293" s="17">
        <f t="shared" si="12"/>
        <v>1000</v>
      </c>
      <c r="H293" s="17">
        <f t="shared" si="13"/>
        <v>1000</v>
      </c>
      <c r="I293" s="17">
        <f t="shared" si="14"/>
        <v>0</v>
      </c>
      <c r="J293" s="6"/>
    </row>
    <row r="294" spans="1:10" ht="38.25">
      <c r="A294" s="13">
        <v>1</v>
      </c>
      <c r="B294" s="14" t="s">
        <v>133</v>
      </c>
      <c r="C294" s="15" t="s">
        <v>134</v>
      </c>
      <c r="D294" s="16">
        <v>3727253</v>
      </c>
      <c r="E294" s="16">
        <v>2712365</v>
      </c>
      <c r="F294" s="16">
        <v>1914079.7599999998</v>
      </c>
      <c r="G294" s="17">
        <f t="shared" si="12"/>
        <v>1813173.2400000002</v>
      </c>
      <c r="H294" s="17">
        <f t="shared" si="13"/>
        <v>798285.24000000022</v>
      </c>
      <c r="I294" s="17">
        <f t="shared" si="14"/>
        <v>70.568664615566107</v>
      </c>
      <c r="J294" s="6"/>
    </row>
    <row r="295" spans="1:10">
      <c r="A295" s="13">
        <v>1</v>
      </c>
      <c r="B295" s="14" t="s">
        <v>9</v>
      </c>
      <c r="C295" s="15" t="s">
        <v>10</v>
      </c>
      <c r="D295" s="16">
        <v>3727253</v>
      </c>
      <c r="E295" s="16">
        <v>2712365</v>
      </c>
      <c r="F295" s="16">
        <v>1914079.7599999998</v>
      </c>
      <c r="G295" s="17">
        <f t="shared" si="12"/>
        <v>1813173.2400000002</v>
      </c>
      <c r="H295" s="17">
        <f t="shared" si="13"/>
        <v>798285.24000000022</v>
      </c>
      <c r="I295" s="17">
        <f t="shared" si="14"/>
        <v>70.568664615566107</v>
      </c>
      <c r="J295" s="6"/>
    </row>
    <row r="296" spans="1:10">
      <c r="A296" s="13">
        <v>1</v>
      </c>
      <c r="B296" s="14" t="s">
        <v>11</v>
      </c>
      <c r="C296" s="15" t="s">
        <v>12</v>
      </c>
      <c r="D296" s="16">
        <v>2360645</v>
      </c>
      <c r="E296" s="16">
        <v>1595555</v>
      </c>
      <c r="F296" s="16">
        <v>1554242.7</v>
      </c>
      <c r="G296" s="17">
        <f t="shared" si="12"/>
        <v>806402.3</v>
      </c>
      <c r="H296" s="17">
        <f t="shared" si="13"/>
        <v>41312.300000000047</v>
      </c>
      <c r="I296" s="17">
        <f t="shared" si="14"/>
        <v>97.410788095678299</v>
      </c>
      <c r="J296" s="6"/>
    </row>
    <row r="297" spans="1:10">
      <c r="A297" s="13">
        <v>1</v>
      </c>
      <c r="B297" s="14" t="s">
        <v>13</v>
      </c>
      <c r="C297" s="15" t="s">
        <v>14</v>
      </c>
      <c r="D297" s="16">
        <v>1933554</v>
      </c>
      <c r="E297" s="16">
        <v>1302230</v>
      </c>
      <c r="F297" s="16">
        <v>1267634.1299999999</v>
      </c>
      <c r="G297" s="17">
        <f t="shared" si="12"/>
        <v>665919.87000000011</v>
      </c>
      <c r="H297" s="17">
        <f t="shared" si="13"/>
        <v>34595.870000000112</v>
      </c>
      <c r="I297" s="17">
        <f t="shared" si="14"/>
        <v>97.343336430584444</v>
      </c>
      <c r="J297" s="6"/>
    </row>
    <row r="298" spans="1:10">
      <c r="A298" s="13">
        <v>0</v>
      </c>
      <c r="B298" s="14" t="s">
        <v>15</v>
      </c>
      <c r="C298" s="15" t="s">
        <v>16</v>
      </c>
      <c r="D298" s="16">
        <v>1933554</v>
      </c>
      <c r="E298" s="16">
        <v>1302230</v>
      </c>
      <c r="F298" s="16">
        <v>1267634.1299999999</v>
      </c>
      <c r="G298" s="17">
        <f t="shared" si="12"/>
        <v>665919.87000000011</v>
      </c>
      <c r="H298" s="17">
        <f t="shared" si="13"/>
        <v>34595.870000000112</v>
      </c>
      <c r="I298" s="17">
        <f t="shared" si="14"/>
        <v>97.343336430584444</v>
      </c>
      <c r="J298" s="6"/>
    </row>
    <row r="299" spans="1:10">
      <c r="A299" s="13">
        <v>0</v>
      </c>
      <c r="B299" s="14" t="s">
        <v>17</v>
      </c>
      <c r="C299" s="15" t="s">
        <v>18</v>
      </c>
      <c r="D299" s="16">
        <v>427091</v>
      </c>
      <c r="E299" s="16">
        <v>293325</v>
      </c>
      <c r="F299" s="16">
        <v>286608.57</v>
      </c>
      <c r="G299" s="17">
        <f t="shared" si="12"/>
        <v>140482.43</v>
      </c>
      <c r="H299" s="17">
        <f t="shared" si="13"/>
        <v>6716.429999999993</v>
      </c>
      <c r="I299" s="17">
        <f t="shared" si="14"/>
        <v>97.710242904627975</v>
      </c>
      <c r="J299" s="6"/>
    </row>
    <row r="300" spans="1:10">
      <c r="A300" s="13">
        <v>1</v>
      </c>
      <c r="B300" s="14" t="s">
        <v>19</v>
      </c>
      <c r="C300" s="15" t="s">
        <v>20</v>
      </c>
      <c r="D300" s="16">
        <v>1366608</v>
      </c>
      <c r="E300" s="16">
        <v>1116810</v>
      </c>
      <c r="F300" s="16">
        <v>359837.06</v>
      </c>
      <c r="G300" s="17">
        <f t="shared" si="12"/>
        <v>1006770.94</v>
      </c>
      <c r="H300" s="17">
        <f t="shared" si="13"/>
        <v>756972.94</v>
      </c>
      <c r="I300" s="17">
        <f t="shared" si="14"/>
        <v>32.220078616774558</v>
      </c>
      <c r="J300" s="6"/>
    </row>
    <row r="301" spans="1:10">
      <c r="A301" s="13">
        <v>0</v>
      </c>
      <c r="B301" s="14" t="s">
        <v>21</v>
      </c>
      <c r="C301" s="15" t="s">
        <v>22</v>
      </c>
      <c r="D301" s="16">
        <v>62700</v>
      </c>
      <c r="E301" s="16">
        <v>45600</v>
      </c>
      <c r="F301" s="16">
        <v>7375</v>
      </c>
      <c r="G301" s="17">
        <f t="shared" si="12"/>
        <v>55325</v>
      </c>
      <c r="H301" s="17">
        <f t="shared" si="13"/>
        <v>38225</v>
      </c>
      <c r="I301" s="17">
        <f t="shared" si="14"/>
        <v>16.173245614035086</v>
      </c>
      <c r="J301" s="6"/>
    </row>
    <row r="302" spans="1:10">
      <c r="A302" s="13">
        <v>0</v>
      </c>
      <c r="B302" s="14" t="s">
        <v>23</v>
      </c>
      <c r="C302" s="15" t="s">
        <v>24</v>
      </c>
      <c r="D302" s="16">
        <v>646792</v>
      </c>
      <c r="E302" s="16">
        <v>646792</v>
      </c>
      <c r="F302" s="16">
        <v>71033.899999999994</v>
      </c>
      <c r="G302" s="17">
        <f t="shared" si="12"/>
        <v>575758.1</v>
      </c>
      <c r="H302" s="17">
        <f t="shared" si="13"/>
        <v>575758.1</v>
      </c>
      <c r="I302" s="17">
        <f t="shared" si="14"/>
        <v>10.982495145270812</v>
      </c>
      <c r="J302" s="6"/>
    </row>
    <row r="303" spans="1:10">
      <c r="A303" s="13">
        <v>1</v>
      </c>
      <c r="B303" s="14" t="s">
        <v>27</v>
      </c>
      <c r="C303" s="15" t="s">
        <v>28</v>
      </c>
      <c r="D303" s="16">
        <v>652116</v>
      </c>
      <c r="E303" s="16">
        <v>419418</v>
      </c>
      <c r="F303" s="16">
        <v>281428.15999999997</v>
      </c>
      <c r="G303" s="17">
        <f t="shared" si="12"/>
        <v>370687.84</v>
      </c>
      <c r="H303" s="17">
        <f t="shared" si="13"/>
        <v>137989.84000000003</v>
      </c>
      <c r="I303" s="17">
        <f t="shared" si="14"/>
        <v>67.099685755022435</v>
      </c>
      <c r="J303" s="6"/>
    </row>
    <row r="304" spans="1:10">
      <c r="A304" s="13">
        <v>0</v>
      </c>
      <c r="B304" s="14" t="s">
        <v>31</v>
      </c>
      <c r="C304" s="15" t="s">
        <v>32</v>
      </c>
      <c r="D304" s="16">
        <v>4770</v>
      </c>
      <c r="E304" s="16">
        <v>4209</v>
      </c>
      <c r="F304" s="16">
        <v>722.04</v>
      </c>
      <c r="G304" s="17">
        <f t="shared" si="12"/>
        <v>4047.96</v>
      </c>
      <c r="H304" s="17">
        <f t="shared" si="13"/>
        <v>3486.96</v>
      </c>
      <c r="I304" s="17">
        <f t="shared" si="14"/>
        <v>17.154668567355667</v>
      </c>
      <c r="J304" s="6"/>
    </row>
    <row r="305" spans="1:10">
      <c r="A305" s="13">
        <v>0</v>
      </c>
      <c r="B305" s="14" t="s">
        <v>33</v>
      </c>
      <c r="C305" s="15" t="s">
        <v>34</v>
      </c>
      <c r="D305" s="16">
        <v>647346</v>
      </c>
      <c r="E305" s="16">
        <v>415209</v>
      </c>
      <c r="F305" s="16">
        <v>280706.12</v>
      </c>
      <c r="G305" s="17">
        <f t="shared" si="12"/>
        <v>366639.88</v>
      </c>
      <c r="H305" s="17">
        <f t="shared" si="13"/>
        <v>134502.88</v>
      </c>
      <c r="I305" s="17">
        <f t="shared" si="14"/>
        <v>67.605981565910184</v>
      </c>
      <c r="J305" s="6"/>
    </row>
    <row r="306" spans="1:10" ht="25.5">
      <c r="A306" s="13">
        <v>1</v>
      </c>
      <c r="B306" s="14" t="s">
        <v>39</v>
      </c>
      <c r="C306" s="15" t="s">
        <v>40</v>
      </c>
      <c r="D306" s="16">
        <v>5000</v>
      </c>
      <c r="E306" s="16">
        <v>5000</v>
      </c>
      <c r="F306" s="16">
        <v>0</v>
      </c>
      <c r="G306" s="17">
        <f t="shared" si="12"/>
        <v>5000</v>
      </c>
      <c r="H306" s="17">
        <f t="shared" si="13"/>
        <v>5000</v>
      </c>
      <c r="I306" s="17">
        <f t="shared" si="14"/>
        <v>0</v>
      </c>
      <c r="J306" s="6"/>
    </row>
    <row r="307" spans="1:10" ht="25.5">
      <c r="A307" s="13">
        <v>0</v>
      </c>
      <c r="B307" s="14" t="s">
        <v>41</v>
      </c>
      <c r="C307" s="15" t="s">
        <v>42</v>
      </c>
      <c r="D307" s="16">
        <v>5000</v>
      </c>
      <c r="E307" s="16">
        <v>5000</v>
      </c>
      <c r="F307" s="16">
        <v>0</v>
      </c>
      <c r="G307" s="17">
        <f t="shared" si="12"/>
        <v>5000</v>
      </c>
      <c r="H307" s="17">
        <f t="shared" si="13"/>
        <v>5000</v>
      </c>
      <c r="I307" s="17">
        <f t="shared" si="14"/>
        <v>0</v>
      </c>
      <c r="J307" s="6"/>
    </row>
    <row r="308" spans="1:10">
      <c r="A308" s="13">
        <v>1</v>
      </c>
      <c r="B308" s="14" t="s">
        <v>135</v>
      </c>
      <c r="C308" s="15" t="s">
        <v>70</v>
      </c>
      <c r="D308" s="16">
        <v>31000</v>
      </c>
      <c r="E308" s="16">
        <v>31000</v>
      </c>
      <c r="F308" s="16">
        <v>0</v>
      </c>
      <c r="G308" s="17">
        <f t="shared" si="12"/>
        <v>31000</v>
      </c>
      <c r="H308" s="17">
        <f t="shared" si="13"/>
        <v>31000</v>
      </c>
      <c r="I308" s="17">
        <f t="shared" si="14"/>
        <v>0</v>
      </c>
      <c r="J308" s="6"/>
    </row>
    <row r="309" spans="1:10">
      <c r="A309" s="13">
        <v>1</v>
      </c>
      <c r="B309" s="14" t="s">
        <v>9</v>
      </c>
      <c r="C309" s="15" t="s">
        <v>10</v>
      </c>
      <c r="D309" s="16">
        <v>31000</v>
      </c>
      <c r="E309" s="16">
        <v>31000</v>
      </c>
      <c r="F309" s="16">
        <v>0</v>
      </c>
      <c r="G309" s="17">
        <f t="shared" si="12"/>
        <v>31000</v>
      </c>
      <c r="H309" s="17">
        <f t="shared" si="13"/>
        <v>31000</v>
      </c>
      <c r="I309" s="17">
        <f t="shared" si="14"/>
        <v>0</v>
      </c>
      <c r="J309" s="6"/>
    </row>
    <row r="310" spans="1:10">
      <c r="A310" s="13">
        <v>1</v>
      </c>
      <c r="B310" s="14" t="s">
        <v>19</v>
      </c>
      <c r="C310" s="15" t="s">
        <v>20</v>
      </c>
      <c r="D310" s="16">
        <v>31000</v>
      </c>
      <c r="E310" s="16">
        <v>31000</v>
      </c>
      <c r="F310" s="16">
        <v>0</v>
      </c>
      <c r="G310" s="17">
        <f t="shared" si="12"/>
        <v>31000</v>
      </c>
      <c r="H310" s="17">
        <f t="shared" si="13"/>
        <v>31000</v>
      </c>
      <c r="I310" s="17">
        <f t="shared" si="14"/>
        <v>0</v>
      </c>
      <c r="J310" s="6"/>
    </row>
    <row r="311" spans="1:10">
      <c r="A311" s="13">
        <v>0</v>
      </c>
      <c r="B311" s="14" t="s">
        <v>21</v>
      </c>
      <c r="C311" s="15" t="s">
        <v>22</v>
      </c>
      <c r="D311" s="16">
        <v>30000</v>
      </c>
      <c r="E311" s="16">
        <v>30000</v>
      </c>
      <c r="F311" s="16">
        <v>0</v>
      </c>
      <c r="G311" s="17">
        <f t="shared" si="12"/>
        <v>30000</v>
      </c>
      <c r="H311" s="17">
        <f t="shared" si="13"/>
        <v>30000</v>
      </c>
      <c r="I311" s="17">
        <f t="shared" si="14"/>
        <v>0</v>
      </c>
      <c r="J311" s="6"/>
    </row>
    <row r="312" spans="1:10">
      <c r="A312" s="13">
        <v>0</v>
      </c>
      <c r="B312" s="14" t="s">
        <v>25</v>
      </c>
      <c r="C312" s="15" t="s">
        <v>26</v>
      </c>
      <c r="D312" s="16">
        <v>1000</v>
      </c>
      <c r="E312" s="16">
        <v>1000</v>
      </c>
      <c r="F312" s="16">
        <v>0</v>
      </c>
      <c r="G312" s="17">
        <f t="shared" si="12"/>
        <v>1000</v>
      </c>
      <c r="H312" s="17">
        <f t="shared" si="13"/>
        <v>1000</v>
      </c>
      <c r="I312" s="17">
        <f t="shared" si="14"/>
        <v>0</v>
      </c>
      <c r="J312" s="6"/>
    </row>
    <row r="313" spans="1:10" ht="51">
      <c r="A313" s="13">
        <v>1</v>
      </c>
      <c r="B313" s="14" t="s">
        <v>136</v>
      </c>
      <c r="C313" s="15" t="s">
        <v>137</v>
      </c>
      <c r="D313" s="16">
        <v>109825</v>
      </c>
      <c r="E313" s="16">
        <v>109825</v>
      </c>
      <c r="F313" s="16">
        <v>41496</v>
      </c>
      <c r="G313" s="17">
        <f t="shared" si="12"/>
        <v>68329</v>
      </c>
      <c r="H313" s="17">
        <f t="shared" si="13"/>
        <v>68329</v>
      </c>
      <c r="I313" s="17">
        <f t="shared" si="14"/>
        <v>37.783746870020487</v>
      </c>
      <c r="J313" s="6"/>
    </row>
    <row r="314" spans="1:10">
      <c r="A314" s="13">
        <v>1</v>
      </c>
      <c r="B314" s="14" t="s">
        <v>9</v>
      </c>
      <c r="C314" s="15" t="s">
        <v>10</v>
      </c>
      <c r="D314" s="16">
        <v>109825</v>
      </c>
      <c r="E314" s="16">
        <v>109825</v>
      </c>
      <c r="F314" s="16">
        <v>41496</v>
      </c>
      <c r="G314" s="17">
        <f t="shared" si="12"/>
        <v>68329</v>
      </c>
      <c r="H314" s="17">
        <f t="shared" si="13"/>
        <v>68329</v>
      </c>
      <c r="I314" s="17">
        <f t="shared" si="14"/>
        <v>37.783746870020487</v>
      </c>
      <c r="J314" s="6"/>
    </row>
    <row r="315" spans="1:10">
      <c r="A315" s="13">
        <v>1</v>
      </c>
      <c r="B315" s="14" t="s">
        <v>19</v>
      </c>
      <c r="C315" s="15" t="s">
        <v>20</v>
      </c>
      <c r="D315" s="16">
        <v>109825</v>
      </c>
      <c r="E315" s="16">
        <v>109825</v>
      </c>
      <c r="F315" s="16">
        <v>41496</v>
      </c>
      <c r="G315" s="17">
        <f t="shared" si="12"/>
        <v>68329</v>
      </c>
      <c r="H315" s="17">
        <f t="shared" si="13"/>
        <v>68329</v>
      </c>
      <c r="I315" s="17">
        <f t="shared" si="14"/>
        <v>37.783746870020487</v>
      </c>
      <c r="J315" s="6"/>
    </row>
    <row r="316" spans="1:10">
      <c r="A316" s="13">
        <v>0</v>
      </c>
      <c r="B316" s="14" t="s">
        <v>21</v>
      </c>
      <c r="C316" s="15" t="s">
        <v>22</v>
      </c>
      <c r="D316" s="16">
        <v>76825</v>
      </c>
      <c r="E316" s="16">
        <v>76825</v>
      </c>
      <c r="F316" s="16">
        <v>41496</v>
      </c>
      <c r="G316" s="17">
        <f t="shared" si="12"/>
        <v>35329</v>
      </c>
      <c r="H316" s="17">
        <f t="shared" si="13"/>
        <v>35329</v>
      </c>
      <c r="I316" s="17">
        <f t="shared" si="14"/>
        <v>54.013667425968116</v>
      </c>
      <c r="J316" s="6"/>
    </row>
    <row r="317" spans="1:10">
      <c r="A317" s="13">
        <v>0</v>
      </c>
      <c r="B317" s="14" t="s">
        <v>23</v>
      </c>
      <c r="C317" s="15" t="s">
        <v>24</v>
      </c>
      <c r="D317" s="16">
        <v>33000</v>
      </c>
      <c r="E317" s="16">
        <v>33000</v>
      </c>
      <c r="F317" s="16">
        <v>0</v>
      </c>
      <c r="G317" s="17">
        <f t="shared" si="12"/>
        <v>33000</v>
      </c>
      <c r="H317" s="17">
        <f t="shared" si="13"/>
        <v>33000</v>
      </c>
      <c r="I317" s="17">
        <f t="shared" si="14"/>
        <v>0</v>
      </c>
      <c r="J317" s="6"/>
    </row>
    <row r="318" spans="1:10">
      <c r="A318" s="13">
        <v>1</v>
      </c>
      <c r="B318" s="14" t="s">
        <v>138</v>
      </c>
      <c r="C318" s="15" t="s">
        <v>139</v>
      </c>
      <c r="D318" s="16">
        <v>1700000</v>
      </c>
      <c r="E318" s="16">
        <v>1700000</v>
      </c>
      <c r="F318" s="16">
        <v>1700000</v>
      </c>
      <c r="G318" s="17">
        <f t="shared" si="12"/>
        <v>0</v>
      </c>
      <c r="H318" s="17">
        <f t="shared" si="13"/>
        <v>0</v>
      </c>
      <c r="I318" s="17">
        <f t="shared" si="14"/>
        <v>100</v>
      </c>
      <c r="J318" s="6"/>
    </row>
    <row r="319" spans="1:10">
      <c r="A319" s="13">
        <v>1</v>
      </c>
      <c r="B319" s="14" t="s">
        <v>97</v>
      </c>
      <c r="C319" s="15" t="s">
        <v>98</v>
      </c>
      <c r="D319" s="16">
        <v>1700000</v>
      </c>
      <c r="E319" s="16">
        <v>1700000</v>
      </c>
      <c r="F319" s="16">
        <v>1700000</v>
      </c>
      <c r="G319" s="17">
        <f t="shared" si="12"/>
        <v>0</v>
      </c>
      <c r="H319" s="17">
        <f t="shared" si="13"/>
        <v>0</v>
      </c>
      <c r="I319" s="17">
        <f t="shared" si="14"/>
        <v>100</v>
      </c>
      <c r="J319" s="6"/>
    </row>
    <row r="320" spans="1:10">
      <c r="A320" s="13">
        <v>1</v>
      </c>
      <c r="B320" s="14" t="s">
        <v>99</v>
      </c>
      <c r="C320" s="15" t="s">
        <v>100</v>
      </c>
      <c r="D320" s="16">
        <v>1700000</v>
      </c>
      <c r="E320" s="16">
        <v>1700000</v>
      </c>
      <c r="F320" s="16">
        <v>1700000</v>
      </c>
      <c r="G320" s="17">
        <f t="shared" si="12"/>
        <v>0</v>
      </c>
      <c r="H320" s="17">
        <f t="shared" si="13"/>
        <v>0</v>
      </c>
      <c r="I320" s="17">
        <f t="shared" si="14"/>
        <v>100</v>
      </c>
      <c r="J320" s="6"/>
    </row>
    <row r="321" spans="1:10" ht="25.5">
      <c r="A321" s="13">
        <v>0</v>
      </c>
      <c r="B321" s="14" t="s">
        <v>101</v>
      </c>
      <c r="C321" s="15" t="s">
        <v>102</v>
      </c>
      <c r="D321" s="16">
        <v>1700000</v>
      </c>
      <c r="E321" s="16">
        <v>1700000</v>
      </c>
      <c r="F321" s="16">
        <v>1700000</v>
      </c>
      <c r="G321" s="17">
        <f t="shared" si="12"/>
        <v>0</v>
      </c>
      <c r="H321" s="17">
        <f t="shared" si="13"/>
        <v>0</v>
      </c>
      <c r="I321" s="17">
        <f t="shared" si="14"/>
        <v>100</v>
      </c>
      <c r="J321" s="6"/>
    </row>
    <row r="322" spans="1:10" ht="38.25">
      <c r="A322" s="13">
        <v>1</v>
      </c>
      <c r="B322" s="14" t="s">
        <v>140</v>
      </c>
      <c r="C322" s="15" t="s">
        <v>104</v>
      </c>
      <c r="D322" s="16">
        <v>1797165</v>
      </c>
      <c r="E322" s="16">
        <v>1358165</v>
      </c>
      <c r="F322" s="16">
        <v>1226656.71</v>
      </c>
      <c r="G322" s="17">
        <f t="shared" si="12"/>
        <v>570508.29</v>
      </c>
      <c r="H322" s="17">
        <f t="shared" si="13"/>
        <v>131508.29000000004</v>
      </c>
      <c r="I322" s="17">
        <f t="shared" si="14"/>
        <v>90.317208144813037</v>
      </c>
      <c r="J322" s="6"/>
    </row>
    <row r="323" spans="1:10">
      <c r="A323" s="13">
        <v>1</v>
      </c>
      <c r="B323" s="14" t="s">
        <v>9</v>
      </c>
      <c r="C323" s="15" t="s">
        <v>10</v>
      </c>
      <c r="D323" s="16">
        <v>1797165</v>
      </c>
      <c r="E323" s="16">
        <v>1358165</v>
      </c>
      <c r="F323" s="16">
        <v>1226656.71</v>
      </c>
      <c r="G323" s="17">
        <f t="shared" si="12"/>
        <v>570508.29</v>
      </c>
      <c r="H323" s="17">
        <f t="shared" si="13"/>
        <v>131508.29000000004</v>
      </c>
      <c r="I323" s="17">
        <f t="shared" si="14"/>
        <v>90.317208144813037</v>
      </c>
      <c r="J323" s="6"/>
    </row>
    <row r="324" spans="1:10">
      <c r="A324" s="13">
        <v>1</v>
      </c>
      <c r="B324" s="14" t="s">
        <v>11</v>
      </c>
      <c r="C324" s="15" t="s">
        <v>12</v>
      </c>
      <c r="D324" s="16">
        <v>1670168</v>
      </c>
      <c r="E324" s="16">
        <v>1256785</v>
      </c>
      <c r="F324" s="16">
        <v>1168966.6399999999</v>
      </c>
      <c r="G324" s="17">
        <f t="shared" si="12"/>
        <v>501201.3600000001</v>
      </c>
      <c r="H324" s="17">
        <f t="shared" si="13"/>
        <v>87818.360000000102</v>
      </c>
      <c r="I324" s="17">
        <f t="shared" si="14"/>
        <v>93.012459569456979</v>
      </c>
      <c r="J324" s="6"/>
    </row>
    <row r="325" spans="1:10">
      <c r="A325" s="13">
        <v>1</v>
      </c>
      <c r="B325" s="14" t="s">
        <v>13</v>
      </c>
      <c r="C325" s="15" t="s">
        <v>14</v>
      </c>
      <c r="D325" s="16">
        <v>1368990</v>
      </c>
      <c r="E325" s="16">
        <v>1030225</v>
      </c>
      <c r="F325" s="16">
        <v>953660.98</v>
      </c>
      <c r="G325" s="17">
        <f t="shared" si="12"/>
        <v>415329.02</v>
      </c>
      <c r="H325" s="17">
        <f t="shared" si="13"/>
        <v>76564.020000000019</v>
      </c>
      <c r="I325" s="17">
        <f t="shared" si="14"/>
        <v>92.568223446334542</v>
      </c>
      <c r="J325" s="6"/>
    </row>
    <row r="326" spans="1:10">
      <c r="A326" s="13">
        <v>0</v>
      </c>
      <c r="B326" s="14" t="s">
        <v>15</v>
      </c>
      <c r="C326" s="15" t="s">
        <v>16</v>
      </c>
      <c r="D326" s="16">
        <v>1368990</v>
      </c>
      <c r="E326" s="16">
        <v>1030225</v>
      </c>
      <c r="F326" s="16">
        <v>953660.98</v>
      </c>
      <c r="G326" s="17">
        <f t="shared" si="12"/>
        <v>415329.02</v>
      </c>
      <c r="H326" s="17">
        <f t="shared" si="13"/>
        <v>76564.020000000019</v>
      </c>
      <c r="I326" s="17">
        <f t="shared" si="14"/>
        <v>92.568223446334542</v>
      </c>
      <c r="J326" s="6"/>
    </row>
    <row r="327" spans="1:10">
      <c r="A327" s="13">
        <v>0</v>
      </c>
      <c r="B327" s="14" t="s">
        <v>17</v>
      </c>
      <c r="C327" s="15" t="s">
        <v>18</v>
      </c>
      <c r="D327" s="16">
        <v>301178</v>
      </c>
      <c r="E327" s="16">
        <v>226560</v>
      </c>
      <c r="F327" s="16">
        <v>215305.66</v>
      </c>
      <c r="G327" s="17">
        <f t="shared" ref="G327:G345" si="15">D327-F327</f>
        <v>85872.34</v>
      </c>
      <c r="H327" s="17">
        <f t="shared" ref="H327:H345" si="16">E327-F327</f>
        <v>11254.339999999997</v>
      </c>
      <c r="I327" s="17">
        <f t="shared" ref="I327:I345" si="17">IF(E327=0,0,(F327/E327)*100)</f>
        <v>95.03251235875706</v>
      </c>
      <c r="J327" s="6"/>
    </row>
    <row r="328" spans="1:10">
      <c r="A328" s="13">
        <v>1</v>
      </c>
      <c r="B328" s="14" t="s">
        <v>19</v>
      </c>
      <c r="C328" s="15" t="s">
        <v>20</v>
      </c>
      <c r="D328" s="16">
        <v>125997</v>
      </c>
      <c r="E328" s="16">
        <v>100380</v>
      </c>
      <c r="F328" s="16">
        <v>57690.07</v>
      </c>
      <c r="G328" s="17">
        <f t="shared" si="15"/>
        <v>68306.929999999993</v>
      </c>
      <c r="H328" s="17">
        <f t="shared" si="16"/>
        <v>42689.93</v>
      </c>
      <c r="I328" s="17">
        <f t="shared" si="17"/>
        <v>57.47167762502491</v>
      </c>
      <c r="J328" s="6"/>
    </row>
    <row r="329" spans="1:10">
      <c r="A329" s="13">
        <v>0</v>
      </c>
      <c r="B329" s="14" t="s">
        <v>21</v>
      </c>
      <c r="C329" s="15" t="s">
        <v>22</v>
      </c>
      <c r="D329" s="16">
        <v>39990</v>
      </c>
      <c r="E329" s="16">
        <v>35490</v>
      </c>
      <c r="F329" s="16">
        <v>19965</v>
      </c>
      <c r="G329" s="17">
        <f t="shared" si="15"/>
        <v>20025</v>
      </c>
      <c r="H329" s="17">
        <f t="shared" si="16"/>
        <v>15525</v>
      </c>
      <c r="I329" s="17">
        <f t="shared" si="17"/>
        <v>56.255283178360102</v>
      </c>
      <c r="J329" s="6"/>
    </row>
    <row r="330" spans="1:10">
      <c r="A330" s="13">
        <v>0</v>
      </c>
      <c r="B330" s="14" t="s">
        <v>23</v>
      </c>
      <c r="C330" s="15" t="s">
        <v>24</v>
      </c>
      <c r="D330" s="16">
        <v>29500</v>
      </c>
      <c r="E330" s="16">
        <v>25500</v>
      </c>
      <c r="F330" s="16">
        <v>14835</v>
      </c>
      <c r="G330" s="17">
        <f t="shared" si="15"/>
        <v>14665</v>
      </c>
      <c r="H330" s="17">
        <f t="shared" si="16"/>
        <v>10665</v>
      </c>
      <c r="I330" s="17">
        <f t="shared" si="17"/>
        <v>58.176470588235297</v>
      </c>
      <c r="J330" s="6"/>
    </row>
    <row r="331" spans="1:10">
      <c r="A331" s="13">
        <v>1</v>
      </c>
      <c r="B331" s="14" t="s">
        <v>27</v>
      </c>
      <c r="C331" s="15" t="s">
        <v>28</v>
      </c>
      <c r="D331" s="16">
        <v>56507</v>
      </c>
      <c r="E331" s="16">
        <v>39390</v>
      </c>
      <c r="F331" s="16">
        <v>22890.070000000003</v>
      </c>
      <c r="G331" s="17">
        <f t="shared" si="15"/>
        <v>33616.929999999993</v>
      </c>
      <c r="H331" s="17">
        <f t="shared" si="16"/>
        <v>16499.929999999997</v>
      </c>
      <c r="I331" s="17">
        <f t="shared" si="17"/>
        <v>58.111373445036818</v>
      </c>
      <c r="J331" s="6"/>
    </row>
    <row r="332" spans="1:10">
      <c r="A332" s="13">
        <v>0</v>
      </c>
      <c r="B332" s="14" t="s">
        <v>31</v>
      </c>
      <c r="C332" s="15" t="s">
        <v>32</v>
      </c>
      <c r="D332" s="16">
        <v>534</v>
      </c>
      <c r="E332" s="16">
        <v>390</v>
      </c>
      <c r="F332" s="16">
        <v>178.33</v>
      </c>
      <c r="G332" s="17">
        <f t="shared" si="15"/>
        <v>355.66999999999996</v>
      </c>
      <c r="H332" s="17">
        <f t="shared" si="16"/>
        <v>211.67</v>
      </c>
      <c r="I332" s="17">
        <f t="shared" si="17"/>
        <v>45.725641025641025</v>
      </c>
      <c r="J332" s="6"/>
    </row>
    <row r="333" spans="1:10">
      <c r="A333" s="13">
        <v>0</v>
      </c>
      <c r="B333" s="14" t="s">
        <v>33</v>
      </c>
      <c r="C333" s="15" t="s">
        <v>34</v>
      </c>
      <c r="D333" s="16">
        <v>48100</v>
      </c>
      <c r="E333" s="16">
        <v>34800</v>
      </c>
      <c r="F333" s="16">
        <v>20946.75</v>
      </c>
      <c r="G333" s="17">
        <f t="shared" si="15"/>
        <v>27153.25</v>
      </c>
      <c r="H333" s="17">
        <f t="shared" si="16"/>
        <v>13853.25</v>
      </c>
      <c r="I333" s="17">
        <f t="shared" si="17"/>
        <v>60.191810344827587</v>
      </c>
      <c r="J333" s="6"/>
    </row>
    <row r="334" spans="1:10">
      <c r="A334" s="13">
        <v>0</v>
      </c>
      <c r="B334" s="14" t="s">
        <v>35</v>
      </c>
      <c r="C334" s="15" t="s">
        <v>36</v>
      </c>
      <c r="D334" s="16">
        <v>7873</v>
      </c>
      <c r="E334" s="16">
        <v>4200</v>
      </c>
      <c r="F334" s="16">
        <v>1764.99</v>
      </c>
      <c r="G334" s="17">
        <f t="shared" si="15"/>
        <v>6108.01</v>
      </c>
      <c r="H334" s="17">
        <f t="shared" si="16"/>
        <v>2435.0100000000002</v>
      </c>
      <c r="I334" s="17">
        <f t="shared" si="17"/>
        <v>42.023571428571429</v>
      </c>
      <c r="J334" s="6"/>
    </row>
    <row r="335" spans="1:10">
      <c r="A335" s="13">
        <v>0</v>
      </c>
      <c r="B335" s="14" t="s">
        <v>43</v>
      </c>
      <c r="C335" s="15" t="s">
        <v>44</v>
      </c>
      <c r="D335" s="16">
        <v>1000</v>
      </c>
      <c r="E335" s="16">
        <v>1000</v>
      </c>
      <c r="F335" s="16">
        <v>0</v>
      </c>
      <c r="G335" s="17">
        <f t="shared" si="15"/>
        <v>1000</v>
      </c>
      <c r="H335" s="17">
        <f t="shared" si="16"/>
        <v>1000</v>
      </c>
      <c r="I335" s="17">
        <f t="shared" si="17"/>
        <v>0</v>
      </c>
      <c r="J335" s="6"/>
    </row>
    <row r="336" spans="1:10">
      <c r="A336" s="13">
        <v>1</v>
      </c>
      <c r="B336" s="14" t="s">
        <v>141</v>
      </c>
      <c r="C336" s="15" t="s">
        <v>142</v>
      </c>
      <c r="D336" s="16">
        <v>500000</v>
      </c>
      <c r="E336" s="16">
        <v>250000</v>
      </c>
      <c r="F336" s="16">
        <v>0</v>
      </c>
      <c r="G336" s="17">
        <f t="shared" si="15"/>
        <v>500000</v>
      </c>
      <c r="H336" s="17">
        <f t="shared" si="16"/>
        <v>250000</v>
      </c>
      <c r="I336" s="17">
        <f t="shared" si="17"/>
        <v>0</v>
      </c>
      <c r="J336" s="6"/>
    </row>
    <row r="337" spans="1:10">
      <c r="A337" s="13">
        <v>0</v>
      </c>
      <c r="B337" s="14" t="s">
        <v>143</v>
      </c>
      <c r="C337" s="15" t="s">
        <v>144</v>
      </c>
      <c r="D337" s="16">
        <v>500000</v>
      </c>
      <c r="E337" s="16">
        <v>250000</v>
      </c>
      <c r="F337" s="16">
        <v>0</v>
      </c>
      <c r="G337" s="17">
        <f t="shared" si="15"/>
        <v>500000</v>
      </c>
      <c r="H337" s="17">
        <f t="shared" si="16"/>
        <v>250000</v>
      </c>
      <c r="I337" s="17">
        <f t="shared" si="17"/>
        <v>0</v>
      </c>
      <c r="J337" s="6"/>
    </row>
    <row r="338" spans="1:10">
      <c r="A338" s="13">
        <v>1</v>
      </c>
      <c r="B338" s="14" t="s">
        <v>145</v>
      </c>
      <c r="C338" s="15" t="s">
        <v>139</v>
      </c>
      <c r="D338" s="16">
        <v>1069830</v>
      </c>
      <c r="E338" s="16">
        <v>1029670</v>
      </c>
      <c r="F338" s="16">
        <v>1029670</v>
      </c>
      <c r="G338" s="17">
        <f t="shared" si="15"/>
        <v>40160</v>
      </c>
      <c r="H338" s="17">
        <f t="shared" si="16"/>
        <v>0</v>
      </c>
      <c r="I338" s="17">
        <f t="shared" si="17"/>
        <v>100</v>
      </c>
      <c r="J338" s="6"/>
    </row>
    <row r="339" spans="1:10">
      <c r="A339" s="13">
        <v>1</v>
      </c>
      <c r="B339" s="14" t="s">
        <v>9</v>
      </c>
      <c r="C339" s="15" t="s">
        <v>10</v>
      </c>
      <c r="D339" s="16">
        <v>269830</v>
      </c>
      <c r="E339" s="16">
        <v>229670</v>
      </c>
      <c r="F339" s="16">
        <v>229670</v>
      </c>
      <c r="G339" s="17">
        <f t="shared" si="15"/>
        <v>40160</v>
      </c>
      <c r="H339" s="17">
        <f t="shared" si="16"/>
        <v>0</v>
      </c>
      <c r="I339" s="17">
        <f t="shared" si="17"/>
        <v>100</v>
      </c>
      <c r="J339" s="6"/>
    </row>
    <row r="340" spans="1:10">
      <c r="A340" s="13">
        <v>1</v>
      </c>
      <c r="B340" s="14" t="s">
        <v>47</v>
      </c>
      <c r="C340" s="15" t="s">
        <v>48</v>
      </c>
      <c r="D340" s="16">
        <v>269830</v>
      </c>
      <c r="E340" s="16">
        <v>229670</v>
      </c>
      <c r="F340" s="16">
        <v>229670</v>
      </c>
      <c r="G340" s="17">
        <f t="shared" si="15"/>
        <v>40160</v>
      </c>
      <c r="H340" s="17">
        <f t="shared" si="16"/>
        <v>0</v>
      </c>
      <c r="I340" s="17">
        <f t="shared" si="17"/>
        <v>100</v>
      </c>
      <c r="J340" s="6"/>
    </row>
    <row r="341" spans="1:10" ht="25.5">
      <c r="A341" s="13">
        <v>0</v>
      </c>
      <c r="B341" s="14" t="s">
        <v>93</v>
      </c>
      <c r="C341" s="15" t="s">
        <v>94</v>
      </c>
      <c r="D341" s="16">
        <v>269830</v>
      </c>
      <c r="E341" s="16">
        <v>229670</v>
      </c>
      <c r="F341" s="16">
        <v>229670</v>
      </c>
      <c r="G341" s="17">
        <f t="shared" si="15"/>
        <v>40160</v>
      </c>
      <c r="H341" s="17">
        <f t="shared" si="16"/>
        <v>0</v>
      </c>
      <c r="I341" s="17">
        <f t="shared" si="17"/>
        <v>100</v>
      </c>
      <c r="J341" s="6"/>
    </row>
    <row r="342" spans="1:10">
      <c r="A342" s="13">
        <v>1</v>
      </c>
      <c r="B342" s="14" t="s">
        <v>97</v>
      </c>
      <c r="C342" s="15" t="s">
        <v>98</v>
      </c>
      <c r="D342" s="16">
        <v>800000</v>
      </c>
      <c r="E342" s="16">
        <v>800000</v>
      </c>
      <c r="F342" s="16">
        <v>800000</v>
      </c>
      <c r="G342" s="17">
        <f t="shared" si="15"/>
        <v>0</v>
      </c>
      <c r="H342" s="17">
        <f t="shared" si="16"/>
        <v>0</v>
      </c>
      <c r="I342" s="17">
        <f t="shared" si="17"/>
        <v>100</v>
      </c>
      <c r="J342" s="6"/>
    </row>
    <row r="343" spans="1:10">
      <c r="A343" s="13">
        <v>1</v>
      </c>
      <c r="B343" s="14" t="s">
        <v>99</v>
      </c>
      <c r="C343" s="15" t="s">
        <v>100</v>
      </c>
      <c r="D343" s="16">
        <v>800000</v>
      </c>
      <c r="E343" s="16">
        <v>800000</v>
      </c>
      <c r="F343" s="16">
        <v>800000</v>
      </c>
      <c r="G343" s="17">
        <f t="shared" si="15"/>
        <v>0</v>
      </c>
      <c r="H343" s="17">
        <f t="shared" si="16"/>
        <v>0</v>
      </c>
      <c r="I343" s="17">
        <f t="shared" si="17"/>
        <v>100</v>
      </c>
      <c r="J343" s="6"/>
    </row>
    <row r="344" spans="1:10" ht="25.5">
      <c r="A344" s="13">
        <v>0</v>
      </c>
      <c r="B344" s="14" t="s">
        <v>101</v>
      </c>
      <c r="C344" s="15" t="s">
        <v>102</v>
      </c>
      <c r="D344" s="16">
        <v>800000</v>
      </c>
      <c r="E344" s="16">
        <v>800000</v>
      </c>
      <c r="F344" s="16">
        <v>800000</v>
      </c>
      <c r="G344" s="17">
        <f t="shared" si="15"/>
        <v>0</v>
      </c>
      <c r="H344" s="17">
        <f t="shared" si="16"/>
        <v>0</v>
      </c>
      <c r="I344" s="17">
        <f t="shared" si="17"/>
        <v>100</v>
      </c>
      <c r="J344" s="6"/>
    </row>
    <row r="345" spans="1:10">
      <c r="A345" s="13">
        <v>1</v>
      </c>
      <c r="B345" s="14" t="s">
        <v>146</v>
      </c>
      <c r="C345" s="15" t="s">
        <v>147</v>
      </c>
      <c r="D345" s="16">
        <v>259464083.94</v>
      </c>
      <c r="E345" s="16">
        <v>210938934.94</v>
      </c>
      <c r="F345" s="16">
        <v>126336661.61999999</v>
      </c>
      <c r="G345" s="17">
        <f t="shared" si="15"/>
        <v>133127422.32000001</v>
      </c>
      <c r="H345" s="17">
        <f t="shared" si="16"/>
        <v>84602273.320000008</v>
      </c>
      <c r="I345" s="17">
        <f t="shared" si="17"/>
        <v>59.892528449494407</v>
      </c>
      <c r="J345" s="6"/>
    </row>
    <row r="347" spans="1:10">
      <c r="B347" s="10"/>
      <c r="C347" s="8"/>
      <c r="D347" s="6"/>
      <c r="E347" s="6"/>
      <c r="F347" s="6"/>
      <c r="G347" s="6"/>
      <c r="H347" s="6"/>
      <c r="I347" s="6"/>
    </row>
    <row r="355" hidden="1"/>
  </sheetData>
  <mergeCells count="1">
    <mergeCell ref="B2:I2"/>
  </mergeCells>
  <conditionalFormatting sqref="B7:B345">
    <cfRule type="expression" dxfId="47" priority="49" stopIfTrue="1">
      <formula>A7=1</formula>
    </cfRule>
    <cfRule type="expression" dxfId="46" priority="50" stopIfTrue="1">
      <formula>A7=2</formula>
    </cfRule>
    <cfRule type="expression" dxfId="45" priority="51" stopIfTrue="1">
      <formula>A7=3</formula>
    </cfRule>
  </conditionalFormatting>
  <conditionalFormatting sqref="C7:C345">
    <cfRule type="expression" dxfId="44" priority="52" stopIfTrue="1">
      <formula>A7=1</formula>
    </cfRule>
    <cfRule type="expression" dxfId="43" priority="53" stopIfTrue="1">
      <formula>A7=2</formula>
    </cfRule>
    <cfRule type="expression" dxfId="42" priority="54" stopIfTrue="1">
      <formula>A7=3</formula>
    </cfRule>
  </conditionalFormatting>
  <conditionalFormatting sqref="D7:D345">
    <cfRule type="expression" dxfId="41" priority="58" stopIfTrue="1">
      <formula>A7=1</formula>
    </cfRule>
    <cfRule type="expression" dxfId="40" priority="59" stopIfTrue="1">
      <formula>A7=2</formula>
    </cfRule>
    <cfRule type="expression" dxfId="39" priority="60" stopIfTrue="1">
      <formula>A7=3</formula>
    </cfRule>
  </conditionalFormatting>
  <conditionalFormatting sqref="E7:E345">
    <cfRule type="expression" dxfId="38" priority="61" stopIfTrue="1">
      <formula>A7=1</formula>
    </cfRule>
    <cfRule type="expression" dxfId="37" priority="62" stopIfTrue="1">
      <formula>A7=2</formula>
    </cfRule>
    <cfRule type="expression" dxfId="36" priority="63" stopIfTrue="1">
      <formula>A7=3</formula>
    </cfRule>
  </conditionalFormatting>
  <conditionalFormatting sqref="F7:F345">
    <cfRule type="expression" dxfId="35" priority="70" stopIfTrue="1">
      <formula>A7=1</formula>
    </cfRule>
    <cfRule type="expression" dxfId="34" priority="71" stopIfTrue="1">
      <formula>A7=2</formula>
    </cfRule>
    <cfRule type="expression" dxfId="33" priority="72" stopIfTrue="1">
      <formula>A7=3</formula>
    </cfRule>
  </conditionalFormatting>
  <conditionalFormatting sqref="G7:G345">
    <cfRule type="expression" dxfId="32" priority="88" stopIfTrue="1">
      <formula>A7=1</formula>
    </cfRule>
    <cfRule type="expression" dxfId="31" priority="89" stopIfTrue="1">
      <formula>A7=2</formula>
    </cfRule>
    <cfRule type="expression" dxfId="30" priority="90" stopIfTrue="1">
      <formula>A7=3</formula>
    </cfRule>
  </conditionalFormatting>
  <conditionalFormatting sqref="H7:H345">
    <cfRule type="expression" dxfId="29" priority="91" stopIfTrue="1">
      <formula>A7=1</formula>
    </cfRule>
    <cfRule type="expression" dxfId="28" priority="92" stopIfTrue="1">
      <formula>A7=2</formula>
    </cfRule>
    <cfRule type="expression" dxfId="27" priority="93" stopIfTrue="1">
      <formula>A7=3</formula>
    </cfRule>
  </conditionalFormatting>
  <conditionalFormatting sqref="I7:I345">
    <cfRule type="expression" dxfId="26" priority="94" stopIfTrue="1">
      <formula>A7=1</formula>
    </cfRule>
    <cfRule type="expression" dxfId="25" priority="95" stopIfTrue="1">
      <formula>A7=2</formula>
    </cfRule>
    <cfRule type="expression" dxfId="24" priority="96" stopIfTrue="1">
      <formula>A7=3</formula>
    </cfRule>
  </conditionalFormatting>
  <conditionalFormatting sqref="B347:B356">
    <cfRule type="expression" dxfId="23" priority="1" stopIfTrue="1">
      <formula>A347=1</formula>
    </cfRule>
    <cfRule type="expression" dxfId="22" priority="2" stopIfTrue="1">
      <formula>A347=2</formula>
    </cfRule>
    <cfRule type="expression" dxfId="21" priority="3" stopIfTrue="1">
      <formula>A347=3</formula>
    </cfRule>
  </conditionalFormatting>
  <conditionalFormatting sqref="C347:C356">
    <cfRule type="expression" dxfId="20" priority="4" stopIfTrue="1">
      <formula>A347=1</formula>
    </cfRule>
    <cfRule type="expression" dxfId="19" priority="5" stopIfTrue="1">
      <formula>A347=2</formula>
    </cfRule>
    <cfRule type="expression" dxfId="18" priority="6" stopIfTrue="1">
      <formula>A347=3</formula>
    </cfRule>
  </conditionalFormatting>
  <conditionalFormatting sqref="D347:D356">
    <cfRule type="expression" dxfId="17" priority="10" stopIfTrue="1">
      <formula>A347=1</formula>
    </cfRule>
    <cfRule type="expression" dxfId="16" priority="11" stopIfTrue="1">
      <formula>A347=2</formula>
    </cfRule>
    <cfRule type="expression" dxfId="15" priority="12" stopIfTrue="1">
      <formula>A347=3</formula>
    </cfRule>
  </conditionalFormatting>
  <conditionalFormatting sqref="E347:E356">
    <cfRule type="expression" dxfId="14" priority="13" stopIfTrue="1">
      <formula>A347=1</formula>
    </cfRule>
    <cfRule type="expression" dxfId="13" priority="14" stopIfTrue="1">
      <formula>A347=2</formula>
    </cfRule>
    <cfRule type="expression" dxfId="12" priority="15" stopIfTrue="1">
      <formula>A347=3</formula>
    </cfRule>
  </conditionalFormatting>
  <conditionalFormatting sqref="F347:F356">
    <cfRule type="expression" dxfId="11" priority="22" stopIfTrue="1">
      <formula>A347=1</formula>
    </cfRule>
    <cfRule type="expression" dxfId="10" priority="23" stopIfTrue="1">
      <formula>A347=2</formula>
    </cfRule>
    <cfRule type="expression" dxfId="9" priority="24" stopIfTrue="1">
      <formula>A347=3</formula>
    </cfRule>
  </conditionalFormatting>
  <conditionalFormatting sqref="G347:G356">
    <cfRule type="expression" dxfId="8" priority="40" stopIfTrue="1">
      <formula>A347=1</formula>
    </cfRule>
    <cfRule type="expression" dxfId="7" priority="41" stopIfTrue="1">
      <formula>A347=2</formula>
    </cfRule>
    <cfRule type="expression" dxfId="6" priority="42" stopIfTrue="1">
      <formula>A347=3</formula>
    </cfRule>
  </conditionalFormatting>
  <conditionalFormatting sqref="H347:H356">
    <cfRule type="expression" dxfId="5" priority="43" stopIfTrue="1">
      <formula>A347=1</formula>
    </cfRule>
    <cfRule type="expression" dxfId="4" priority="44" stopIfTrue="1">
      <formula>A347=2</formula>
    </cfRule>
    <cfRule type="expression" dxfId="3" priority="45" stopIfTrue="1">
      <formula>A347=3</formula>
    </cfRule>
  </conditionalFormatting>
  <conditionalFormatting sqref="I347:I356">
    <cfRule type="expression" dxfId="2" priority="46" stopIfTrue="1">
      <formula>A347=1</formula>
    </cfRule>
    <cfRule type="expression" dxfId="1" priority="47" stopIfTrue="1">
      <formula>A347=2</formula>
    </cfRule>
    <cfRule type="expression" dxfId="0" priority="48" stopIfTrue="1">
      <formula>A347=3</formula>
    </cfRule>
  </conditionalFormatting>
  <pageMargins left="0.32" right="0.33" top="0.39370078740157499" bottom="0.39370078740157499" header="0" footer="0"/>
  <pageSetup paperSize="9" scale="83" fitToHeight="50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analiz_vd0</vt:lpstr>
      <vt:lpstr>Лист1</vt:lpstr>
      <vt:lpstr>analiz_vd0!Заголовки_для_печати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2024-10-02T06:20:37Z</cp:lastPrinted>
  <dcterms:created xsi:type="dcterms:W3CDTF">2024-10-02T05:41:26Z</dcterms:created>
  <dcterms:modified xsi:type="dcterms:W3CDTF">2024-10-31T09:09:38Z</dcterms:modified>
</cp:coreProperties>
</file>