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260" yWindow="-60" windowWidth="21840" windowHeight="13740"/>
  </bookViews>
  <sheets>
    <sheet name="КПК0910160" sheetId="2" r:id="rId1"/>
  </sheets>
  <definedNames>
    <definedName name="_xlnm.Print_Area" localSheetId="0">КПК0910160!$A$1:$BQ$112</definedName>
  </definedNames>
  <calcPr calcId="152511"/>
</workbook>
</file>

<file path=xl/calcChain.xml><?xml version="1.0" encoding="utf-8"?>
<calcChain xmlns="http://schemas.openxmlformats.org/spreadsheetml/2006/main">
  <c r="BC39" i="2" l="1"/>
  <c r="AK39" i="2"/>
  <c r="BC36" i="2"/>
  <c r="AK36" i="2"/>
  <c r="BC35" i="2"/>
  <c r="AK35" i="2"/>
  <c r="BC34" i="2"/>
  <c r="AK34" i="2"/>
  <c r="BC33" i="2"/>
  <c r="AK33" i="2"/>
  <c r="BC32" i="2"/>
  <c r="AK32" i="2"/>
  <c r="BC31" i="2"/>
  <c r="AK31" i="2"/>
  <c r="BC30" i="2"/>
  <c r="AK30" i="2"/>
</calcChain>
</file>

<file path=xl/sharedStrings.xml><?xml version="1.0" encoding="utf-8"?>
<sst xmlns="http://schemas.openxmlformats.org/spreadsheetml/2006/main" count="157" uniqueCount="104">
  <si>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</si>
  <si>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</si>
  <si>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</si>
  <si>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</si>
  <si>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</si>
  <si>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</si>
  <si>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</si>
  <si>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</si>
  <si>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</si>
  <si>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</si>
  <si>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</si>
  <si>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</si>
  <si>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</si>
  <si>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</si>
  <si>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</si>
  <si>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</si>
  <si>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</si>
  <si>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</si>
  <si>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</si>
  <si>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</si>
  <si>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</si>
  <si>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</si>
  <si>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</si>
  <si>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</si>
  <si>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</si>
  <si>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</si>
  <si>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</si>
  <si>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</si>
  <si>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</si>
  <si>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</si>
  <si>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</si>
  <si>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</si>
  <si>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</si>
  <si>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</si>
  <si>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</si>
  <si>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</si>
  <si>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</si>
  <si>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</si>
  <si>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</si>
  <si>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</si>
  <si>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</si>
  <si>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</si>
  <si>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</si>
  <si>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</si>
  <si>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</si>
  <si>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</si>
  <si>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</si>
  <si>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</si>
  <si>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</si>
  <si>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</si>
  <si>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</si>
  <si>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</si>
  <si>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</si>
  <si>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</si>
  <si>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</si>
  <si>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</si>
  <si>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</si>
  <si>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</si>
  <si>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</si>
  <si>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</si>
  <si>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</si>
  <si>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</si>
  <si>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</si>
  <si>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</si>
  <si>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</si>
  <si>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</si>
  <si>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</si>
  <si>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</si>
  <si>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</si>
  <si>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</si>
  <si>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</si>
  <si>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інші витрати на 1 працівника</t>
  </si>
  <si>
    <t>середні витрати на оплату комунальних послуг та енергоносіїв на 1 працівника</t>
  </si>
  <si>
    <t>середні витрати на оплату праці з нарахуваннями на заробітну плату на 1 працівника</t>
  </si>
  <si>
    <t>середні витрати на матеріально-технічне забезпечення на 1 працівника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</si>
  <si>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</si>
  <si>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</si>
  <si>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</si>
  <si>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відсоток нормативно-правових актів введених у дію до  запланованих</t>
  </si>
  <si>
    <t>Керівництво і управління у відповідній сфері у містах (місті Києві), селищах, селах, територіальних громадах</t>
  </si>
  <si>
    <t>Основні результативні показникі виконані</t>
  </si>
  <si>
    <t>0900000</t>
  </si>
  <si>
    <t>Служба у справах дітей Галицинівської сільської ради</t>
  </si>
  <si>
    <t>Начальник служби  у справах дітей Галицинівської сільської ради</t>
  </si>
  <si>
    <t>Наталя ХОМИЧ</t>
  </si>
  <si>
    <t>45862577</t>
  </si>
  <si>
    <t>1451200000</t>
  </si>
  <si>
    <t>місцевого бюджету на 2025  рік</t>
  </si>
  <si>
    <t>станом на 2025  рік</t>
  </si>
  <si>
    <t>0910160</t>
  </si>
  <si>
    <t>0910000</t>
  </si>
  <si>
    <t>0160</t>
  </si>
  <si>
    <t>0111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</si>
  <si>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</si>
  <si>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</si>
  <si>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</si>
  <si>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</si>
  <si>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((4193,33/7666)+(5936,6/10000)+(389929,92/588389)+(258750/32083)+(48/39)+(117/44)+(422,259/638,1)) / 7 * 100 = 206</t>
  </si>
  <si>
    <t>'І(ефф.)баз =  = 0</t>
  </si>
  <si>
    <t>І(як.)звіт = ((100/100)) / 1 * 100 = 100</t>
  </si>
  <si>
    <t>I1 = 206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</si>
  <si>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</si>
  <si>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</si>
  <si>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206 + 100 + 0 =  306 -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</si>
</sst>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184150</xdr:colOff>
          <xdr:row>49</xdr:row>
          <xdr:rowOff>152400</xdr:rowOff>
        </xdr:from>
        <xdr:to>
          <xdr:col>17</xdr:col>
          <xdr:colOff>146050</xdr:colOff>
          <xdr:row>53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158750</xdr:rowOff>
        </xdr:from>
        <xdr:to>
          <xdr:col>15</xdr:col>
          <xdr:colOff>165100</xdr:colOff>
          <xdr:row>59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31750</xdr:colOff>
          <xdr:row>39</xdr:row>
          <xdr:rowOff>25400</xdr:rowOff>
        </xdr:from>
        <xdr:to>
          <xdr:col>29</xdr:col>
          <xdr:colOff>120650</xdr:colOff>
          <xdr:row>41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61</xdr:row>
          <xdr:rowOff>292100</xdr:rowOff>
        </xdr:from>
        <xdr:to>
          <xdr:col>18</xdr:col>
          <xdr:colOff>50800</xdr:colOff>
          <xdr:row>64</xdr:row>
          <xdr:rowOff>234950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66</xdr:row>
          <xdr:rowOff>57150</xdr:rowOff>
        </xdr:from>
        <xdr:to>
          <xdr:col>7</xdr:col>
          <xdr:colOff>88900</xdr:colOff>
          <xdr:row>69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2"/>
  <sheetViews>
    <sheetView tabSelected="1" topLeftCell="A5" zoomScaleNormal="100" workbookViewId="0">
      <selection activeCell="A60" sqref="A60:BH60"/>
    </sheetView>
  </sheetViews>
  <sheetFormatPr defaultColWidth="9.1796875" defaultRowHeight="13" x14ac:dyDescent="0.3"/>
  <cols>
    <col min="1" max="1" width="3.26953125" style="1" customWidth="1"/>
    <col min="2" max="2" width="3.453125" style="1" customWidth="1"/>
    <col min="3" max="77" width="2.81640625" style="1" customWidth="1"/>
    <col min="78" max="78" width="3" style="1" hidden="1" customWidth="1"/>
    <col min="79" max="79" width="4.453125" style="1" hidden="1" customWidth="1"/>
    <col min="80" max="80" width="2.26953125" style="1" customWidth="1"/>
    <col min="81" max="16384" width="9.1796875" style="1"/>
  </cols>
  <sheetData>
    <row r="1" spans="1:64" ht="9" hidden="1" customHeight="1" x14ac:dyDescent="0.3"/>
    <row r="2" spans="1:64" ht="9" hidden="1" customHeight="1" x14ac:dyDescent="0.3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3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3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3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" x14ac:dyDescent="0.3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3">
      <c r="A11" s="52" t="s">
        <v>87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" customHeight="1" x14ac:dyDescent="0.3">
      <c r="A13" s="10" t="s">
        <v>2</v>
      </c>
      <c r="B13" s="119" t="s">
        <v>81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82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85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3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" customHeight="1" x14ac:dyDescent="0.3">
      <c r="A16" s="15" t="s">
        <v>6</v>
      </c>
      <c r="B16" s="119" t="s">
        <v>90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82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85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3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" customHeight="1" x14ac:dyDescent="0.3">
      <c r="A19" s="10" t="s">
        <v>7</v>
      </c>
      <c r="B19" s="119" t="s">
        <v>89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91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92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79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86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3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3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3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3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3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3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3" customHeight="1" x14ac:dyDescent="0.3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7666</v>
      </c>
      <c r="AR30" s="71"/>
      <c r="AS30" s="71"/>
      <c r="AT30" s="71"/>
      <c r="AU30" s="71"/>
      <c r="AV30" s="71"/>
      <c r="AW30" s="71">
        <v>4193.33</v>
      </c>
      <c r="AX30" s="71"/>
      <c r="AY30" s="71"/>
      <c r="AZ30" s="71"/>
      <c r="BA30" s="71"/>
      <c r="BB30" s="71"/>
      <c r="BC30" s="83">
        <f>IF(BI30 = -1,(IF(AW30=0,0,AQ30/AW30)),(IF(AQ30=0,0,AW30/AQ30)))</f>
        <v>0.54700365249152094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26" customHeight="1" x14ac:dyDescent="0.3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10000</v>
      </c>
      <c r="AR31" s="71"/>
      <c r="AS31" s="71"/>
      <c r="AT31" s="71"/>
      <c r="AU31" s="71"/>
      <c r="AV31" s="71"/>
      <c r="AW31" s="71">
        <v>5936.6</v>
      </c>
      <c r="AX31" s="71"/>
      <c r="AY31" s="71"/>
      <c r="AZ31" s="71"/>
      <c r="BA31" s="71"/>
      <c r="BB31" s="71"/>
      <c r="BC31" s="83">
        <f>IF(BI31 = -1,(IF(AW31=0,0,AQ31/AW31)),(IF(AQ31=0,0,AW31/AQ31)))</f>
        <v>0.59366000000000008</v>
      </c>
      <c r="BD31" s="83"/>
      <c r="BE31" s="83"/>
      <c r="BF31" s="83"/>
      <c r="BG31" s="83"/>
      <c r="BH31" s="83"/>
      <c r="BI31" s="45">
        <v>0</v>
      </c>
    </row>
    <row r="32" spans="1:79" ht="26" customHeight="1" x14ac:dyDescent="0.3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IF(BI32 = -1, (IF(AE32=0,0,Y32/AE32)),(IF(Y32=0,0,AE32/Y32)))</f>
        <v>0</v>
      </c>
      <c r="AL32" s="83"/>
      <c r="AM32" s="83"/>
      <c r="AN32" s="83"/>
      <c r="AO32" s="83"/>
      <c r="AP32" s="83"/>
      <c r="AQ32" s="71">
        <v>588389</v>
      </c>
      <c r="AR32" s="71"/>
      <c r="AS32" s="71"/>
      <c r="AT32" s="71"/>
      <c r="AU32" s="71"/>
      <c r="AV32" s="71"/>
      <c r="AW32" s="71">
        <v>389929.92</v>
      </c>
      <c r="AX32" s="71"/>
      <c r="AY32" s="71"/>
      <c r="AZ32" s="71"/>
      <c r="BA32" s="71"/>
      <c r="BB32" s="71"/>
      <c r="BC32" s="83">
        <f>IF(BI32 = -1,(IF(AW32=0,0,AQ32/AW32)),(IF(AQ32=0,0,AW32/AQ32)))</f>
        <v>0.66270769847838762</v>
      </c>
      <c r="BD32" s="83"/>
      <c r="BE32" s="83"/>
      <c r="BF32" s="83"/>
      <c r="BG32" s="83"/>
      <c r="BH32" s="83"/>
      <c r="BI32" s="45">
        <v>0</v>
      </c>
    </row>
    <row r="33" spans="1:100" ht="15" customHeight="1" x14ac:dyDescent="0.3">
      <c r="A33" s="67"/>
      <c r="B33" s="67"/>
      <c r="C33" s="107" t="s">
        <v>74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71">
        <v>0</v>
      </c>
      <c r="Z33" s="71"/>
      <c r="AA33" s="71"/>
      <c r="AB33" s="71"/>
      <c r="AC33" s="71"/>
      <c r="AD33" s="71"/>
      <c r="AE33" s="71">
        <v>0</v>
      </c>
      <c r="AF33" s="71"/>
      <c r="AG33" s="71"/>
      <c r="AH33" s="71"/>
      <c r="AI33" s="71"/>
      <c r="AJ33" s="71"/>
      <c r="AK33" s="83">
        <f>IF(BI33 = -1, (IF(AE33=0,0,Y33/AE33)),(IF(Y33=0,0,AE33/Y33)))</f>
        <v>0</v>
      </c>
      <c r="AL33" s="83"/>
      <c r="AM33" s="83"/>
      <c r="AN33" s="83"/>
      <c r="AO33" s="83"/>
      <c r="AP33" s="83"/>
      <c r="AQ33" s="71">
        <v>32083</v>
      </c>
      <c r="AR33" s="71"/>
      <c r="AS33" s="71"/>
      <c r="AT33" s="71"/>
      <c r="AU33" s="71"/>
      <c r="AV33" s="71"/>
      <c r="AW33" s="71">
        <v>258750</v>
      </c>
      <c r="AX33" s="71"/>
      <c r="AY33" s="71"/>
      <c r="AZ33" s="71"/>
      <c r="BA33" s="71"/>
      <c r="BB33" s="71"/>
      <c r="BC33" s="83">
        <f>IF(BI33 = -1,(IF(AW33=0,0,AQ33/AW33)),(IF(AQ33=0,0,AW33/AQ33)))</f>
        <v>8.065018857338778</v>
      </c>
      <c r="BD33" s="83"/>
      <c r="BE33" s="83"/>
      <c r="BF33" s="83"/>
      <c r="BG33" s="83"/>
      <c r="BH33" s="83"/>
      <c r="BI33" s="45">
        <v>0</v>
      </c>
    </row>
    <row r="34" spans="1:100" ht="15" customHeight="1" x14ac:dyDescent="0.3">
      <c r="A34" s="67"/>
      <c r="B34" s="67"/>
      <c r="C34" s="107" t="s">
        <v>75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1"/>
      <c r="Y34" s="71">
        <v>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39</v>
      </c>
      <c r="AR34" s="71"/>
      <c r="AS34" s="71"/>
      <c r="AT34" s="71"/>
      <c r="AU34" s="71"/>
      <c r="AV34" s="71"/>
      <c r="AW34" s="71">
        <v>48</v>
      </c>
      <c r="AX34" s="71"/>
      <c r="AY34" s="71"/>
      <c r="AZ34" s="71"/>
      <c r="BA34" s="71"/>
      <c r="BB34" s="71"/>
      <c r="BC34" s="83">
        <f>IF(BI34 = -1,(IF(AW34=0,0,AQ34/AW34)),(IF(AQ34=0,0,AW34/AQ34)))</f>
        <v>1.2307692307692308</v>
      </c>
      <c r="BD34" s="83"/>
      <c r="BE34" s="83"/>
      <c r="BF34" s="83"/>
      <c r="BG34" s="83"/>
      <c r="BH34" s="83"/>
      <c r="BI34" s="45">
        <v>0</v>
      </c>
    </row>
    <row r="35" spans="1:100" ht="15" customHeight="1" x14ac:dyDescent="0.3">
      <c r="A35" s="67"/>
      <c r="B35" s="67"/>
      <c r="C35" s="107" t="s">
        <v>76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IF(BI35 = -1, (IF(AE35=0,0,Y35/AE35)),(IF(Y35=0,0,AE35/Y35)))</f>
        <v>0</v>
      </c>
      <c r="AL35" s="83"/>
      <c r="AM35" s="83"/>
      <c r="AN35" s="83"/>
      <c r="AO35" s="83"/>
      <c r="AP35" s="83"/>
      <c r="AQ35" s="71">
        <v>44</v>
      </c>
      <c r="AR35" s="71"/>
      <c r="AS35" s="71"/>
      <c r="AT35" s="71"/>
      <c r="AU35" s="71"/>
      <c r="AV35" s="71"/>
      <c r="AW35" s="71">
        <v>117</v>
      </c>
      <c r="AX35" s="71"/>
      <c r="AY35" s="71"/>
      <c r="AZ35" s="71"/>
      <c r="BA35" s="71"/>
      <c r="BB35" s="71"/>
      <c r="BC35" s="83">
        <f>IF(BI35 = -1,(IF(AW35=0,0,AQ35/AW35)),(IF(AQ35=0,0,AW35/AQ35)))</f>
        <v>2.6590909090909092</v>
      </c>
      <c r="BD35" s="83"/>
      <c r="BE35" s="83"/>
      <c r="BF35" s="83"/>
      <c r="BG35" s="83"/>
      <c r="BH35" s="83"/>
      <c r="BI35" s="45">
        <v>0</v>
      </c>
    </row>
    <row r="36" spans="1:100" ht="15" customHeight="1" x14ac:dyDescent="0.3">
      <c r="A36" s="67"/>
      <c r="B36" s="67"/>
      <c r="C36" s="107" t="s">
        <v>77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1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IF(BI36 = -1, (IF(AE36=0,0,Y36/AE36)),(IF(Y36=0,0,AE36/Y36)))</f>
        <v>0</v>
      </c>
      <c r="AL36" s="83"/>
      <c r="AM36" s="83"/>
      <c r="AN36" s="83"/>
      <c r="AO36" s="83"/>
      <c r="AP36" s="83"/>
      <c r="AQ36" s="71">
        <v>638.09999999999991</v>
      </c>
      <c r="AR36" s="71"/>
      <c r="AS36" s="71"/>
      <c r="AT36" s="71"/>
      <c r="AU36" s="71"/>
      <c r="AV36" s="71"/>
      <c r="AW36" s="71">
        <v>422.25899999999996</v>
      </c>
      <c r="AX36" s="71"/>
      <c r="AY36" s="71"/>
      <c r="AZ36" s="71"/>
      <c r="BA36" s="71"/>
      <c r="BB36" s="71"/>
      <c r="BC36" s="83">
        <f>IF(BI36 = -1,(IF(AW36=0,0,AQ36/AW36)),(IF(AQ36=0,0,AW36/AQ36)))</f>
        <v>0.66174424071462157</v>
      </c>
      <c r="BD36" s="83"/>
      <c r="BE36" s="83"/>
      <c r="BF36" s="83"/>
      <c r="BG36" s="83"/>
      <c r="BH36" s="83"/>
      <c r="BI36" s="45">
        <v>0</v>
      </c>
    </row>
    <row r="37" spans="1:100" ht="17.25" customHeight="1" x14ac:dyDescent="0.3">
      <c r="A37" s="80" t="s">
        <v>27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2"/>
      <c r="BI37" s="45"/>
    </row>
    <row r="38" spans="1:100" ht="18" hidden="1" customHeight="1" x14ac:dyDescent="0.3">
      <c r="A38" s="68" t="s">
        <v>4</v>
      </c>
      <c r="B38" s="68"/>
      <c r="C38" s="78" t="s">
        <v>5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66" t="s">
        <v>33</v>
      </c>
      <c r="Z38" s="72"/>
      <c r="AA38" s="72"/>
      <c r="AB38" s="72"/>
      <c r="AC38" s="72"/>
      <c r="AD38" s="72"/>
      <c r="AE38" s="66" t="s">
        <v>34</v>
      </c>
      <c r="AF38" s="72"/>
      <c r="AG38" s="72"/>
      <c r="AH38" s="72"/>
      <c r="AI38" s="72"/>
      <c r="AJ38" s="72"/>
      <c r="AK38" s="84" t="s">
        <v>69</v>
      </c>
      <c r="AL38" s="84"/>
      <c r="AM38" s="84"/>
      <c r="AN38" s="84"/>
      <c r="AO38" s="84"/>
      <c r="AP38" s="84"/>
      <c r="AQ38" s="66" t="s">
        <v>35</v>
      </c>
      <c r="AR38" s="75"/>
      <c r="AS38" s="75"/>
      <c r="AT38" s="75"/>
      <c r="AU38" s="75"/>
      <c r="AV38" s="75"/>
      <c r="AW38" s="66" t="s">
        <v>36</v>
      </c>
      <c r="AX38" s="59"/>
      <c r="AY38" s="59"/>
      <c r="AZ38" s="59"/>
      <c r="BA38" s="59"/>
      <c r="BB38" s="59"/>
      <c r="BC38" s="86" t="s">
        <v>70</v>
      </c>
      <c r="BD38" s="86"/>
      <c r="BE38" s="86"/>
      <c r="BF38" s="86"/>
      <c r="BG38" s="86"/>
      <c r="BH38" s="86"/>
      <c r="BI38" s="45" t="s">
        <v>68</v>
      </c>
      <c r="CA38" s="1" t="s">
        <v>39</v>
      </c>
    </row>
    <row r="39" spans="1:100" s="42" customFormat="1" ht="13" customHeight="1" x14ac:dyDescent="0.3">
      <c r="A39" s="67"/>
      <c r="B39" s="67"/>
      <c r="C39" s="107" t="s">
        <v>78</v>
      </c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1"/>
      <c r="Y39" s="71">
        <v>0</v>
      </c>
      <c r="Z39" s="71"/>
      <c r="AA39" s="71"/>
      <c r="AB39" s="71"/>
      <c r="AC39" s="71"/>
      <c r="AD39" s="71"/>
      <c r="AE39" s="71">
        <v>0</v>
      </c>
      <c r="AF39" s="71"/>
      <c r="AG39" s="71"/>
      <c r="AH39" s="71"/>
      <c r="AI39" s="71"/>
      <c r="AJ39" s="71"/>
      <c r="AK39" s="83">
        <f>IF(BI39 = -1, (IF(AE39=0,0,Y39/AE39)),(IF(Y39=0,0,AE39/Y39)))</f>
        <v>0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100</v>
      </c>
      <c r="AX39" s="71"/>
      <c r="AY39" s="71"/>
      <c r="AZ39" s="71"/>
      <c r="BA39" s="71"/>
      <c r="BB39" s="71"/>
      <c r="BC39" s="83">
        <f>IF(BI39 = -1,(IF(AW39=0,0,AQ39/AW39)),(IF(AQ39=0,0,AW39/AQ39)))</f>
        <v>1</v>
      </c>
      <c r="BD39" s="83"/>
      <c r="BE39" s="83"/>
      <c r="BF39" s="83"/>
      <c r="BG39" s="83"/>
      <c r="BH39" s="83"/>
      <c r="BI39" s="46">
        <v>0</v>
      </c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40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15" customHeight="1" x14ac:dyDescent="0.3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 x14ac:dyDescent="0.3">
      <c r="A41" s="69" t="s">
        <v>41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 x14ac:dyDescent="0.3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.5" customHeight="1" x14ac:dyDescent="0.3">
      <c r="A43" s="117" t="s">
        <v>93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CA43" s="1" t="s">
        <v>52</v>
      </c>
    </row>
    <row r="44" spans="1:100" ht="9" customHeight="1" x14ac:dyDescent="0.3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  <c r="CA44" s="1" t="s">
        <v>52</v>
      </c>
    </row>
    <row r="45" spans="1:100" ht="15" customHeight="1" x14ac:dyDescent="0.3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1"/>
      <c r="Y45" s="92" t="s">
        <v>44</v>
      </c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4"/>
      <c r="AL45" s="95" t="s">
        <v>45</v>
      </c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7"/>
      <c r="CA45" s="1" t="s">
        <v>52</v>
      </c>
    </row>
    <row r="46" spans="1:100" ht="15.5" customHeight="1" x14ac:dyDescent="0.3">
      <c r="A46" s="98" t="s">
        <v>46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101" t="s">
        <v>49</v>
      </c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3"/>
      <c r="AL46" s="127" t="s">
        <v>94</v>
      </c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9"/>
      <c r="CA46" s="1" t="s">
        <v>52</v>
      </c>
    </row>
    <row r="47" spans="1:100" ht="15.5" customHeight="1" x14ac:dyDescent="0.3">
      <c r="A47" s="98" t="s">
        <v>47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100"/>
      <c r="Y47" s="101" t="s">
        <v>50</v>
      </c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3"/>
      <c r="AL47" s="127" t="s">
        <v>95</v>
      </c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9"/>
      <c r="CA47" s="1" t="s">
        <v>52</v>
      </c>
    </row>
    <row r="48" spans="1:100" ht="15.5" customHeight="1" x14ac:dyDescent="0.3">
      <c r="A48" s="98" t="s">
        <v>48</v>
      </c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100"/>
      <c r="Y48" s="101" t="s">
        <v>51</v>
      </c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3"/>
      <c r="AL48" s="127" t="s">
        <v>96</v>
      </c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9"/>
      <c r="CA48" s="1" t="s">
        <v>52</v>
      </c>
    </row>
    <row r="49" spans="1:60" ht="15" customHeight="1" x14ac:dyDescent="0.3">
      <c r="A49" s="29"/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2"/>
      <c r="AD49" s="32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s="38" customFormat="1" ht="15.5" x14ac:dyDescent="0.35">
      <c r="B50" s="38" t="s">
        <v>28</v>
      </c>
    </row>
    <row r="51" spans="1:60" s="38" customFormat="1" ht="48.75" customHeight="1" x14ac:dyDescent="0.35">
      <c r="B5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s="38" customFormat="1" ht="1.5" hidden="1" customHeight="1" x14ac:dyDescent="0.35"/>
    <row r="53" spans="1:60" s="38" customFormat="1" ht="1.5" hidden="1" customHeight="1" x14ac:dyDescent="0.35"/>
    <row r="54" spans="1:60" s="38" customFormat="1" ht="35.25" customHeight="1" x14ac:dyDescent="0.35">
      <c r="A54" s="128" t="s">
        <v>97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5" x14ac:dyDescent="0.35"/>
    <row r="56" spans="1:60" s="38" customFormat="1" ht="15.5" x14ac:dyDescent="0.35">
      <c r="B56" s="38" t="s">
        <v>29</v>
      </c>
    </row>
    <row r="57" spans="1:60" s="38" customFormat="1" ht="15.5" x14ac:dyDescent="0.35"/>
    <row r="58" spans="1:60" s="38" customFormat="1" ht="15.5" x14ac:dyDescent="0.35"/>
    <row r="59" spans="1:60" s="38" customFormat="1" ht="15.5" x14ac:dyDescent="0.35"/>
    <row r="60" spans="1:60" s="38" customFormat="1" ht="30.75" customHeight="1" x14ac:dyDescent="0.35">
      <c r="A60" s="128" t="s">
        <v>99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5" x14ac:dyDescent="0.35"/>
    <row r="62" spans="1:60" s="38" customFormat="1" ht="24.75" customHeight="1" x14ac:dyDescent="0.35">
      <c r="B62" s="87" t="s">
        <v>30</v>
      </c>
      <c r="C62" s="87"/>
      <c r="D62" s="87"/>
      <c r="E62" s="87"/>
      <c r="F62" s="87"/>
      <c r="G62" s="87"/>
      <c r="H62" s="87"/>
      <c r="I62" s="87"/>
      <c r="J62" s="87"/>
      <c r="K62" s="87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</row>
    <row r="63" spans="1:60" s="38" customFormat="1" ht="15.5" x14ac:dyDescent="0.35"/>
    <row r="64" spans="1:60" s="38" customFormat="1" ht="15.5" x14ac:dyDescent="0.35"/>
    <row r="65" spans="1:78" s="38" customFormat="1" ht="22.5" customHeight="1" x14ac:dyDescent="0.35"/>
    <row r="66" spans="1:78" s="38" customFormat="1" ht="29.25" customHeight="1" x14ac:dyDescent="0.35">
      <c r="A66" s="128" t="s">
        <v>98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</row>
    <row r="67" spans="1:78" s="38" customFormat="1" ht="15.5" x14ac:dyDescent="0.35"/>
    <row r="68" spans="1:78" s="38" customFormat="1" ht="15.5" x14ac:dyDescent="0.35"/>
    <row r="69" spans="1:78" s="38" customFormat="1" ht="15.5" x14ac:dyDescent="0.35"/>
    <row r="70" spans="1:78" s="38" customFormat="1" ht="15.5" x14ac:dyDescent="0.35">
      <c r="A70" s="129" t="s">
        <v>100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78" s="38" customFormat="1" ht="15.5" x14ac:dyDescent="0.3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78" s="38" customFormat="1" ht="15.5" x14ac:dyDescent="0.35">
      <c r="A72" s="130" t="s">
        <v>101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</row>
    <row r="73" spans="1:78" s="38" customFormat="1" ht="19.5" customHeight="1" x14ac:dyDescent="0.35">
      <c r="C73" s="64" t="s">
        <v>43</v>
      </c>
      <c r="D73" s="65"/>
      <c r="E73" s="131" t="s">
        <v>102</v>
      </c>
      <c r="F73" s="105"/>
      <c r="G73" s="105"/>
      <c r="H73" s="105"/>
      <c r="I73" s="105"/>
      <c r="J73" s="105"/>
      <c r="K73" s="105"/>
      <c r="L73" s="105"/>
    </row>
    <row r="74" spans="1:78" s="40" customFormat="1" ht="17.25" customHeight="1" x14ac:dyDescent="0.25">
      <c r="B74" s="40" t="s">
        <v>31</v>
      </c>
    </row>
    <row r="75" spans="1:78" s="38" customFormat="1" ht="15.5" x14ac:dyDescent="0.35">
      <c r="E75" s="38" t="s">
        <v>32</v>
      </c>
    </row>
    <row r="76" spans="1:78" s="38" customFormat="1" ht="6" customHeight="1" x14ac:dyDescent="0.35"/>
    <row r="77" spans="1:78" s="38" customFormat="1" ht="15.5" x14ac:dyDescent="0.35">
      <c r="C77" s="60" t="s">
        <v>42</v>
      </c>
      <c r="D77" s="60"/>
      <c r="E77" s="132" t="s">
        <v>103</v>
      </c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</row>
    <row r="78" spans="1:78" ht="15.5" x14ac:dyDescent="0.3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5" x14ac:dyDescent="0.3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6" customHeight="1" x14ac:dyDescent="0.3">
      <c r="A80" s="117" t="s">
        <v>80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118"/>
      <c r="BK80" s="118"/>
      <c r="BL80" s="118"/>
    </row>
    <row r="81" spans="1:78" ht="15.5" x14ac:dyDescent="0.3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6" customHeight="1" x14ac:dyDescent="0.3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78" ht="12" customHeight="1" x14ac:dyDescent="0.3">
      <c r="A83" s="22" t="s">
        <v>19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78" ht="12" customHeight="1" x14ac:dyDescent="0.3">
      <c r="A84" s="22" t="s">
        <v>16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s="22" customFormat="1" ht="12" customHeight="1" x14ac:dyDescent="0.25">
      <c r="A85" s="22" t="s">
        <v>17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78" s="22" customFormat="1" ht="12" customHeight="1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78" s="22" customFormat="1" ht="12" customHeight="1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104" t="s">
        <v>53</v>
      </c>
      <c r="BF87" s="104"/>
      <c r="BG87" s="104"/>
      <c r="BH87" s="104"/>
      <c r="BI87" s="104"/>
      <c r="BJ87" s="104"/>
      <c r="BK87" s="104"/>
      <c r="BL87" s="104"/>
    </row>
    <row r="88" spans="1:78" ht="15" x14ac:dyDescent="0.3">
      <c r="A88" s="52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</row>
    <row r="89" spans="1:78" ht="15.75" customHeight="1" x14ac:dyDescent="0.3">
      <c r="A89" s="52" t="s">
        <v>88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</row>
    <row r="90" spans="1:78" ht="6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78" ht="28" customHeight="1" x14ac:dyDescent="0.3">
      <c r="A91" s="10" t="s">
        <v>2</v>
      </c>
      <c r="B91" s="119" t="s">
        <v>81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1"/>
      <c r="N91" s="120" t="s">
        <v>82</v>
      </c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"/>
      <c r="AU91" s="119" t="s">
        <v>85</v>
      </c>
      <c r="AV91" s="47"/>
      <c r="AW91" s="47"/>
      <c r="AX91" s="47"/>
      <c r="AY91" s="47"/>
      <c r="AZ91" s="47"/>
      <c r="BA91" s="47"/>
      <c r="BB91" s="47"/>
      <c r="BC91" s="12"/>
      <c r="BD91" s="12"/>
      <c r="BE91" s="12"/>
      <c r="BF91" s="12"/>
      <c r="BG91" s="12"/>
      <c r="BH91" s="12"/>
      <c r="BI91" s="12"/>
      <c r="BJ91" s="12"/>
      <c r="BK91" s="12"/>
      <c r="BL91" s="12"/>
    </row>
    <row r="92" spans="1:78" ht="21.75" customHeight="1" x14ac:dyDescent="0.3">
      <c r="A92" s="13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13"/>
      <c r="N92" s="51" t="s">
        <v>9</v>
      </c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13"/>
      <c r="AU92" s="48" t="s">
        <v>10</v>
      </c>
      <c r="AV92" s="48"/>
      <c r="AW92" s="48"/>
      <c r="AX92" s="48"/>
      <c r="AY92" s="48"/>
      <c r="AZ92" s="48"/>
      <c r="BA92" s="48"/>
      <c r="BB92" s="48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78" ht="6" customHeigh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4"/>
      <c r="BF93" s="14"/>
      <c r="BG93" s="14"/>
      <c r="BH93" s="14"/>
      <c r="BI93" s="14"/>
      <c r="BJ93" s="14"/>
      <c r="BK93" s="14"/>
      <c r="BL93" s="14"/>
    </row>
    <row r="94" spans="1:78" ht="28" customHeight="1" x14ac:dyDescent="0.3">
      <c r="A94" s="15" t="s">
        <v>6</v>
      </c>
      <c r="B94" s="119" t="s">
        <v>90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1"/>
      <c r="N94" s="120" t="s">
        <v>82</v>
      </c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"/>
      <c r="AU94" s="119" t="s">
        <v>85</v>
      </c>
      <c r="AV94" s="47"/>
      <c r="AW94" s="47"/>
      <c r="AX94" s="47"/>
      <c r="AY94" s="47"/>
      <c r="AZ94" s="47"/>
      <c r="BA94" s="47"/>
      <c r="BB94" s="47"/>
      <c r="BC94" s="16"/>
      <c r="BD94" s="16"/>
      <c r="BE94" s="16"/>
      <c r="BF94" s="16"/>
      <c r="BG94" s="16"/>
      <c r="BH94" s="16"/>
      <c r="BI94" s="16"/>
      <c r="BJ94" s="16"/>
      <c r="BK94" s="16"/>
      <c r="BL94" s="17"/>
    </row>
    <row r="95" spans="1:78" ht="23.25" customHeight="1" x14ac:dyDescent="0.3">
      <c r="A95" s="18"/>
      <c r="B95" s="48" t="s">
        <v>8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13"/>
      <c r="N95" s="51" t="s">
        <v>11</v>
      </c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13"/>
      <c r="AU95" s="48" t="s">
        <v>10</v>
      </c>
      <c r="AV95" s="48"/>
      <c r="AW95" s="48"/>
      <c r="AX95" s="48"/>
      <c r="AY95" s="48"/>
      <c r="AZ95" s="48"/>
      <c r="BA95" s="48"/>
      <c r="BB95" s="48"/>
      <c r="BC95" s="19"/>
      <c r="BD95" s="19"/>
      <c r="BE95" s="19"/>
      <c r="BF95" s="19"/>
      <c r="BG95" s="19"/>
      <c r="BH95" s="19"/>
      <c r="BI95" s="19"/>
      <c r="BJ95" s="19"/>
      <c r="BK95" s="20"/>
      <c r="BL95" s="19"/>
    </row>
    <row r="96" spans="1:78" ht="6.75" customHeigh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79" ht="28" customHeight="1" x14ac:dyDescent="0.3">
      <c r="A97" s="10" t="s">
        <v>7</v>
      </c>
      <c r="B97" s="119" t="s">
        <v>89</v>
      </c>
      <c r="C97" s="47"/>
      <c r="D97" s="47"/>
      <c r="E97" s="47"/>
      <c r="F97" s="47"/>
      <c r="G97" s="47"/>
      <c r="H97" s="47"/>
      <c r="I97" s="47"/>
      <c r="J97" s="47"/>
      <c r="K97" s="47"/>
      <c r="L97" s="47"/>
      <c r="M97"/>
      <c r="N97" s="119" t="s">
        <v>91</v>
      </c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16"/>
      <c r="AA97" s="119" t="s">
        <v>92</v>
      </c>
      <c r="AB97" s="47"/>
      <c r="AC97" s="47"/>
      <c r="AD97" s="47"/>
      <c r="AE97" s="47"/>
      <c r="AF97" s="47"/>
      <c r="AG97" s="47"/>
      <c r="AH97" s="47"/>
      <c r="AI97" s="47"/>
      <c r="AJ97" s="16"/>
      <c r="AK97" s="125" t="s">
        <v>79</v>
      </c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6"/>
      <c r="BE97" s="119" t="s">
        <v>86</v>
      </c>
      <c r="BF97" s="47"/>
      <c r="BG97" s="47"/>
      <c r="BH97" s="47"/>
      <c r="BI97" s="47"/>
      <c r="BJ97" s="47"/>
      <c r="BK97" s="47"/>
      <c r="BL97" s="47"/>
    </row>
    <row r="98" spans="1:79" ht="23.25" customHeight="1" x14ac:dyDescent="0.3">
      <c r="A98"/>
      <c r="B98" s="48" t="s">
        <v>8</v>
      </c>
      <c r="C98" s="48"/>
      <c r="D98" s="48"/>
      <c r="E98" s="48"/>
      <c r="F98" s="48"/>
      <c r="G98" s="48"/>
      <c r="H98" s="48"/>
      <c r="I98" s="48"/>
      <c r="J98" s="48"/>
      <c r="K98" s="48"/>
      <c r="L98" s="48"/>
      <c r="M98"/>
      <c r="N98" s="48" t="s">
        <v>12</v>
      </c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19"/>
      <c r="AA98" s="49" t="s">
        <v>13</v>
      </c>
      <c r="AB98" s="49"/>
      <c r="AC98" s="49"/>
      <c r="AD98" s="49"/>
      <c r="AE98" s="49"/>
      <c r="AF98" s="49"/>
      <c r="AG98" s="49"/>
      <c r="AH98" s="49"/>
      <c r="AI98" s="49"/>
      <c r="AJ98" s="19"/>
      <c r="AK98" s="50" t="s">
        <v>14</v>
      </c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19"/>
      <c r="BE98" s="48" t="s">
        <v>15</v>
      </c>
      <c r="BF98" s="48"/>
      <c r="BG98" s="48"/>
      <c r="BH98" s="48"/>
      <c r="BI98" s="48"/>
      <c r="BJ98" s="48"/>
      <c r="BK98" s="48"/>
      <c r="BL98" s="48"/>
    </row>
    <row r="99" spans="1:79" s="22" customFormat="1" ht="12" customHeight="1" x14ac:dyDescent="0.25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s="22" customFormat="1" ht="19.5" customHeight="1" x14ac:dyDescent="0.25">
      <c r="A100" s="10" t="s">
        <v>55</v>
      </c>
      <c r="B100" s="106" t="s">
        <v>56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ht="28.5" customHeight="1" x14ac:dyDescent="0.3">
      <c r="A101" s="57" t="s">
        <v>0</v>
      </c>
      <c r="B101" s="57"/>
      <c r="C101" s="57" t="s">
        <v>57</v>
      </c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 t="s">
        <v>58</v>
      </c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</row>
    <row r="102" spans="1:79" ht="31.5" customHeight="1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 t="s">
        <v>59</v>
      </c>
      <c r="Z102" s="57"/>
      <c r="AA102" s="57"/>
      <c r="AB102" s="57"/>
      <c r="AC102" s="57"/>
      <c r="AD102" s="57"/>
      <c r="AE102" s="57" t="s">
        <v>60</v>
      </c>
      <c r="AF102" s="57"/>
      <c r="AG102" s="57"/>
      <c r="AH102" s="57"/>
      <c r="AI102" s="57"/>
      <c r="AJ102" s="57"/>
      <c r="AK102" s="57" t="s">
        <v>61</v>
      </c>
      <c r="AL102" s="57"/>
      <c r="AM102" s="57"/>
      <c r="AN102" s="57"/>
      <c r="AO102" s="57"/>
      <c r="AP102" s="57"/>
    </row>
    <row r="103" spans="1:79" ht="17.25" customHeight="1" x14ac:dyDescent="0.3">
      <c r="A103" s="57">
        <v>1</v>
      </c>
      <c r="B103" s="57"/>
      <c r="C103" s="57">
        <v>2</v>
      </c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>
        <v>3</v>
      </c>
      <c r="Z103" s="57"/>
      <c r="AA103" s="57"/>
      <c r="AB103" s="57"/>
      <c r="AC103" s="57"/>
      <c r="AD103" s="57"/>
      <c r="AE103" s="57">
        <v>4</v>
      </c>
      <c r="AF103" s="57"/>
      <c r="AG103" s="57"/>
      <c r="AH103" s="57"/>
      <c r="AI103" s="57"/>
      <c r="AJ103" s="57"/>
      <c r="AK103" s="57">
        <v>5</v>
      </c>
      <c r="AL103" s="57"/>
      <c r="AM103" s="57"/>
      <c r="AN103" s="57"/>
      <c r="AO103" s="57"/>
      <c r="AP103" s="57"/>
    </row>
    <row r="104" spans="1:79" s="22" customFormat="1" ht="17.25" hidden="1" customHeight="1" x14ac:dyDescent="0.25">
      <c r="A104" s="57" t="s">
        <v>4</v>
      </c>
      <c r="B104" s="57"/>
      <c r="C104" s="57" t="s">
        <v>5</v>
      </c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 t="s">
        <v>33</v>
      </c>
      <c r="Z104" s="57"/>
      <c r="AA104" s="57"/>
      <c r="AB104" s="57"/>
      <c r="AC104" s="57"/>
      <c r="AD104" s="57"/>
      <c r="AE104" s="57" t="s">
        <v>34</v>
      </c>
      <c r="AF104" s="57"/>
      <c r="AG104" s="57"/>
      <c r="AH104" s="57"/>
      <c r="AI104" s="57"/>
      <c r="AJ104" s="57"/>
      <c r="AK104" s="57" t="s">
        <v>62</v>
      </c>
      <c r="AL104" s="57"/>
      <c r="AM104" s="57"/>
      <c r="AN104" s="57"/>
      <c r="AO104" s="57"/>
      <c r="AP104" s="5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CA104" s="22" t="s">
        <v>65</v>
      </c>
    </row>
    <row r="105" spans="1:79" s="116" customFormat="1" ht="31" customHeight="1" x14ac:dyDescent="0.25">
      <c r="A105" s="112">
        <v>1</v>
      </c>
      <c r="B105" s="112"/>
      <c r="C105" s="113" t="s">
        <v>79</v>
      </c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5"/>
      <c r="Y105" s="112">
        <v>0</v>
      </c>
      <c r="Z105" s="112"/>
      <c r="AA105" s="112"/>
      <c r="AB105" s="112"/>
      <c r="AC105" s="112"/>
      <c r="AD105" s="112"/>
      <c r="AE105" s="112">
        <v>0</v>
      </c>
      <c r="AF105" s="112"/>
      <c r="AG105" s="112"/>
      <c r="AH105" s="112"/>
      <c r="AI105" s="112"/>
      <c r="AJ105" s="112"/>
      <c r="AK105" s="112">
        <v>0</v>
      </c>
      <c r="AL105" s="112"/>
      <c r="AM105" s="112"/>
      <c r="AN105" s="112"/>
      <c r="AO105" s="112"/>
      <c r="AP105" s="112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CA105" s="116" t="s">
        <v>66</v>
      </c>
    </row>
    <row r="106" spans="1:79" s="22" customFormat="1" ht="12" customHeight="1" x14ac:dyDescent="0.25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s="22" customFormat="1" ht="19.5" customHeight="1" x14ac:dyDescent="0.25">
      <c r="A107" s="10" t="s">
        <v>63</v>
      </c>
      <c r="B107" s="106" t="s">
        <v>64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6" customHeight="1" x14ac:dyDescent="0.3">
      <c r="A108" s="126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8"/>
      <c r="AL108" s="118"/>
      <c r="AM108" s="118"/>
      <c r="AN108" s="118"/>
      <c r="AO108" s="118"/>
      <c r="AP108" s="118"/>
      <c r="AQ108" s="118"/>
      <c r="AR108" s="118"/>
      <c r="AS108" s="118"/>
      <c r="AT108" s="118"/>
      <c r="AU108" s="118"/>
      <c r="AV108" s="118"/>
      <c r="AW108" s="118"/>
      <c r="AX108" s="118"/>
      <c r="AY108" s="118"/>
      <c r="AZ108" s="118"/>
      <c r="BA108" s="118"/>
      <c r="BB108" s="118"/>
      <c r="BC108" s="118"/>
      <c r="BD108" s="118"/>
      <c r="BE108" s="118"/>
      <c r="BF108" s="118"/>
      <c r="BG108" s="118"/>
      <c r="BH108" s="118"/>
      <c r="BI108" s="118"/>
      <c r="BJ108" s="118"/>
      <c r="BK108" s="118"/>
      <c r="BL108" s="118"/>
    </row>
    <row r="109" spans="1:79" s="22" customFormat="1" ht="12" customHeight="1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6" customHeight="1" x14ac:dyDescent="0.35">
      <c r="A110" s="2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79" ht="42" customHeight="1" x14ac:dyDescent="0.35">
      <c r="A111" s="122" t="s">
        <v>83</v>
      </c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2"/>
      <c r="AO111" s="2"/>
      <c r="AP111" s="123" t="s">
        <v>84</v>
      </c>
      <c r="AQ111" s="124"/>
      <c r="AR111" s="124"/>
      <c r="AS111" s="124"/>
      <c r="AT111" s="124"/>
      <c r="AU111" s="124"/>
      <c r="AV111" s="124"/>
      <c r="AW111" s="124"/>
      <c r="AX111" s="124"/>
      <c r="AY111" s="124"/>
      <c r="AZ111" s="124"/>
      <c r="BA111" s="124"/>
      <c r="BB111" s="124"/>
      <c r="BC111" s="124"/>
      <c r="BD111" s="124"/>
      <c r="BE111" s="124"/>
      <c r="BF111" s="124"/>
      <c r="BG111" s="124"/>
      <c r="BH111" s="124"/>
    </row>
    <row r="112" spans="1:79" x14ac:dyDescent="0.3">
      <c r="W112" s="55" t="s">
        <v>3</v>
      </c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3"/>
      <c r="AO112" s="3"/>
      <c r="AP112" s="55" t="s">
        <v>18</v>
      </c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</row>
  </sheetData>
  <mergeCells count="209"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108:BL108"/>
    <mergeCell ref="A111:V111"/>
    <mergeCell ref="W111:AM111"/>
    <mergeCell ref="AP111:BH111"/>
    <mergeCell ref="W112:AM112"/>
    <mergeCell ref="AP112:BH112"/>
    <mergeCell ref="A105:B105"/>
    <mergeCell ref="C105:X105"/>
    <mergeCell ref="Y105:AD105"/>
    <mergeCell ref="AE105:AJ105"/>
    <mergeCell ref="AK105:AP105"/>
    <mergeCell ref="B107:AE107"/>
    <mergeCell ref="A103:B103"/>
    <mergeCell ref="C103:X103"/>
    <mergeCell ref="Y103:AD103"/>
    <mergeCell ref="AE103:AJ103"/>
    <mergeCell ref="AK103:AP103"/>
    <mergeCell ref="A104:B104"/>
    <mergeCell ref="C104:X104"/>
    <mergeCell ref="Y104:AD104"/>
    <mergeCell ref="AE104:AJ104"/>
    <mergeCell ref="AK104:AP104"/>
    <mergeCell ref="B100:AE100"/>
    <mergeCell ref="A101:B102"/>
    <mergeCell ref="C101:X102"/>
    <mergeCell ref="Y101:AP101"/>
    <mergeCell ref="Y102:AD102"/>
    <mergeCell ref="AE102:AJ102"/>
    <mergeCell ref="AK102:AP102"/>
    <mergeCell ref="B97:L97"/>
    <mergeCell ref="N97:Y97"/>
    <mergeCell ref="AA97:AI97"/>
    <mergeCell ref="AK97:BC97"/>
    <mergeCell ref="BE97:BL97"/>
    <mergeCell ref="B98:L98"/>
    <mergeCell ref="N98:Y98"/>
    <mergeCell ref="AA98:AI98"/>
    <mergeCell ref="AK98:BC98"/>
    <mergeCell ref="BE98:BL98"/>
    <mergeCell ref="B94:L94"/>
    <mergeCell ref="N94:AS94"/>
    <mergeCell ref="AU94:BB94"/>
    <mergeCell ref="B95:L95"/>
    <mergeCell ref="N95:AS95"/>
    <mergeCell ref="AU95:BB95"/>
    <mergeCell ref="A88:BL88"/>
    <mergeCell ref="A89:BL89"/>
    <mergeCell ref="B91:L91"/>
    <mergeCell ref="N91:AS91"/>
    <mergeCell ref="AU91:BB91"/>
    <mergeCell ref="B92:L92"/>
    <mergeCell ref="N92:AS92"/>
    <mergeCell ref="AU92:BB92"/>
    <mergeCell ref="C73:D73"/>
    <mergeCell ref="E73:L73"/>
    <mergeCell ref="C77:D77"/>
    <mergeCell ref="E77:BH77"/>
    <mergeCell ref="A80:BL80"/>
    <mergeCell ref="BE87:BL87"/>
    <mergeCell ref="A54:BH54"/>
    <mergeCell ref="A60:BH60"/>
    <mergeCell ref="B62:AW62"/>
    <mergeCell ref="A66:BH66"/>
    <mergeCell ref="A70:BH70"/>
    <mergeCell ref="A72:BH72"/>
    <mergeCell ref="A47:X47"/>
    <mergeCell ref="Y47:AK47"/>
    <mergeCell ref="AL47:BH47"/>
    <mergeCell ref="A48:X48"/>
    <mergeCell ref="Y48:AK48"/>
    <mergeCell ref="AL48:BH48"/>
    <mergeCell ref="A41:AD41"/>
    <mergeCell ref="A43:BL43"/>
    <mergeCell ref="A45:X45"/>
    <mergeCell ref="Y45:AK45"/>
    <mergeCell ref="AL45:BH45"/>
    <mergeCell ref="A46:X46"/>
    <mergeCell ref="Y46:AK46"/>
    <mergeCell ref="AL46:BH46"/>
    <mergeCell ref="BC38:BH38"/>
    <mergeCell ref="A39:B39"/>
    <mergeCell ref="C39:X39"/>
    <mergeCell ref="Y39:AD39"/>
    <mergeCell ref="AE39:AJ39"/>
    <mergeCell ref="AK39:AP39"/>
    <mergeCell ref="AQ39:AV39"/>
    <mergeCell ref="AW39:BB39"/>
    <mergeCell ref="BC39:BH39"/>
    <mergeCell ref="AW30:BB30"/>
    <mergeCell ref="BC30:BH30"/>
    <mergeCell ref="A37:BH37"/>
    <mergeCell ref="A38:B38"/>
    <mergeCell ref="C38:X38"/>
    <mergeCell ref="Y38:AD38"/>
    <mergeCell ref="AE38:AJ38"/>
    <mergeCell ref="AK38:AP38"/>
    <mergeCell ref="AQ38:AV38"/>
    <mergeCell ref="AW38:BB38"/>
    <mergeCell ref="A30:B30"/>
    <mergeCell ref="C30:X30"/>
    <mergeCell ref="Y30:AD30"/>
    <mergeCell ref="AE30:AJ30"/>
    <mergeCell ref="AK30:AP30"/>
    <mergeCell ref="AQ30:AV30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</mergeCells>
  <conditionalFormatting sqref="C81">
    <cfRule type="cellIs" dxfId="4" priority="1" stopIfTrue="1" operator="equal">
      <formula>$C80</formula>
    </cfRule>
  </conditionalFormatting>
  <conditionalFormatting sqref="A81:B81 B49:B50 B67:B79 B52:B53 B55:B59 A41:A79 A30:B36 A39:B39 B61:B65">
    <cfRule type="cellIs" dxfId="3" priority="2" stopIfTrue="1" operator="equal">
      <formula>0</formula>
    </cfRule>
  </conditionalFormatting>
  <conditionalFormatting sqref="C67:C79">
    <cfRule type="cellIs" dxfId="2" priority="3" stopIfTrue="1" operator="equal">
      <formula>$C58</formula>
    </cfRule>
  </conditionalFormatting>
  <conditionalFormatting sqref="C56:C59 C61:C65">
    <cfRule type="cellIs" dxfId="1" priority="4" stopIfTrue="1" operator="equal">
      <formula>$C40</formula>
    </cfRule>
  </conditionalFormatting>
  <conditionalFormatting sqref="C55">
    <cfRule type="cellIs" dxfId="0" priority="5" stopIfTrue="1" operator="equal">
      <formula>$C39</formula>
    </cfRule>
  </conditionalFormatting>
  <pageMargins left="0.31496062992125984" right="0.31496062992125984" top="0.39370078740157483" bottom="0.39370078740157483" header="0" footer="0"/>
  <pageSetup paperSize="9" scale="73" fitToHeight="0" orientation="landscape" r:id="rId1"/>
  <headerFooter alignWithMargins="0"/>
  <rowBreaks count="1" manualBreakCount="1">
    <brk id="86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2049" r:id="rId4">
          <objectPr defaultSize="0" autoPict="0" r:id="rId5">
            <anchor moveWithCells="1" sizeWithCells="1">
              <from>
                <xdr:col>1</xdr:col>
                <xdr:colOff>184150</xdr:colOff>
                <xdr:row>49</xdr:row>
                <xdr:rowOff>152400</xdr:rowOff>
              </from>
              <to>
                <xdr:col>17</xdr:col>
                <xdr:colOff>146050</xdr:colOff>
                <xdr:row>53</xdr:row>
                <xdr:rowOff>0</xdr:rowOff>
              </to>
            </anchor>
          </objectPr>
        </oleObject>
      </mc:Choice>
      <mc:Fallback>
        <oleObject progId="Equation.3" shapeId="2049" r:id="rId4"/>
      </mc:Fallback>
    </mc:AlternateContent>
    <mc:AlternateContent xmlns:mc="http://schemas.openxmlformats.org/markup-compatibility/2006">
      <mc:Choice Requires="x14">
        <oleObject progId="Equation.3" shapeId="2050" r:id="rId6">
          <objectPr defaultSize="0" autoPict="0" r:id="rId7">
            <anchor moveWithCells="1" sizeWithCells="1">
              <from>
                <xdr:col>1</xdr:col>
                <xdr:colOff>190500</xdr:colOff>
                <xdr:row>55</xdr:row>
                <xdr:rowOff>158750</xdr:rowOff>
              </from>
              <to>
                <xdr:col>15</xdr:col>
                <xdr:colOff>165100</xdr:colOff>
                <xdr:row>59</xdr:row>
                <xdr:rowOff>0</xdr:rowOff>
              </to>
            </anchor>
          </objectPr>
        </oleObject>
      </mc:Choice>
      <mc:Fallback>
        <oleObject progId="Equation.3" shapeId="2050" r:id="rId6"/>
      </mc:Fallback>
    </mc:AlternateContent>
    <mc:AlternateContent xmlns:mc="http://schemas.openxmlformats.org/markup-compatibility/2006">
      <mc:Choice Requires="x14">
        <oleObject progId="Equation.3" shapeId="2051" r:id="rId8">
          <objectPr defaultSize="0" autoPict="0" r:id="rId9">
            <anchor moveWithCells="1">
              <from>
                <xdr:col>26</xdr:col>
                <xdr:colOff>31750</xdr:colOff>
                <xdr:row>39</xdr:row>
                <xdr:rowOff>25400</xdr:rowOff>
              </from>
              <to>
                <xdr:col>29</xdr:col>
                <xdr:colOff>120650</xdr:colOff>
                <xdr:row>41</xdr:row>
                <xdr:rowOff>114300</xdr:rowOff>
              </to>
            </anchor>
          </objectPr>
        </oleObject>
      </mc:Choice>
      <mc:Fallback>
        <oleObject progId="Equation.3" shapeId="2051" r:id="rId8"/>
      </mc:Fallback>
    </mc:AlternateContent>
    <mc:AlternateContent xmlns:mc="http://schemas.openxmlformats.org/markup-compatibility/2006">
      <mc:Choice Requires="x14">
        <oleObject progId="Equation.3" shapeId="2052" r:id="rId10">
          <objectPr defaultSize="0" autoPict="0" r:id="rId11">
            <anchor moveWithCells="1" sizeWithCells="1">
              <from>
                <xdr:col>1</xdr:col>
                <xdr:colOff>203200</xdr:colOff>
                <xdr:row>61</xdr:row>
                <xdr:rowOff>292100</xdr:rowOff>
              </from>
              <to>
                <xdr:col>18</xdr:col>
                <xdr:colOff>50800</xdr:colOff>
                <xdr:row>64</xdr:row>
                <xdr:rowOff>234950</xdr:rowOff>
              </to>
            </anchor>
          </objectPr>
        </oleObject>
      </mc:Choice>
      <mc:Fallback>
        <oleObject progId="Equation.3" shapeId="2052" r:id="rId10"/>
      </mc:Fallback>
    </mc:AlternateContent>
    <mc:AlternateContent xmlns:mc="http://schemas.openxmlformats.org/markup-compatibility/2006">
      <mc:Choice Requires="x14">
        <oleObject progId="Equation.3" shapeId="2053" r:id="rId12">
          <objectPr defaultSize="0" autoPict="0" r:id="rId13">
            <anchor moveWithCells="1" sizeWithCells="1">
              <from>
                <xdr:col>1</xdr:col>
                <xdr:colOff>190500</xdr:colOff>
                <xdr:row>66</xdr:row>
                <xdr:rowOff>57150</xdr:rowOff>
              </from>
              <to>
                <xdr:col>7</xdr:col>
                <xdr:colOff>88900</xdr:colOff>
                <xdr:row>69</xdr:row>
                <xdr:rowOff>0</xdr:rowOff>
              </to>
            </anchor>
          </objectPr>
        </oleObject>
      </mc:Choice>
      <mc:Fallback>
        <oleObject progId="Equation.3" shapeId="2053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КПК0910160</vt:lpstr>
      <vt:lpstr>КПК0910160!Область_печати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HP</cp:lastModifiedBy>
  <cp:lastPrinted>2026-02-02T11:46:47Z</cp:lastPrinted>
  <dcterms:created xsi:type="dcterms:W3CDTF">2016-08-10T10:53:25Z</dcterms:created>
  <dcterms:modified xsi:type="dcterms:W3CDTF">2026-02-02T11:47:21Z</dcterms:modified>
</cp:coreProperties>
</file>