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117130" sheetId="1" r:id="rId1"/>
  </sheets>
  <definedNames>
    <definedName name="_xlnm.Print_Area" localSheetId="0">КПК0117130!$A$1:$BQ$118</definedName>
  </definedNames>
  <calcPr calcId="125725"/>
</workbook>
</file>

<file path=xl/calcChain.xml><?xml version="1.0" encoding="utf-8"?>
<calcChain xmlns="http://schemas.openxmlformats.org/spreadsheetml/2006/main">
  <c r="BI48" i="1"/>
  <c r="BI50"/>
  <c r="BI52"/>
  <c r="BI53"/>
  <c r="BI54"/>
  <c r="BI56"/>
  <c r="BI58"/>
  <c r="BI60"/>
  <c r="BI62"/>
  <c r="BI63"/>
  <c r="BI65"/>
  <c r="BI67"/>
  <c r="BI46"/>
  <c r="BI45"/>
  <c r="BD50"/>
  <c r="BD52"/>
  <c r="BD53"/>
  <c r="BD54"/>
  <c r="BD56"/>
  <c r="BD58"/>
  <c r="BD60"/>
  <c r="BN60" s="1"/>
  <c r="BD62"/>
  <c r="BD63"/>
  <c r="BD65"/>
  <c r="BD67"/>
  <c r="BD48"/>
  <c r="BD46"/>
  <c r="BN46" s="1"/>
  <c r="BD45"/>
  <c r="BN45" s="1"/>
  <c r="AZ54"/>
  <c r="AZ56"/>
  <c r="AZ58"/>
  <c r="AZ60"/>
  <c r="AZ62"/>
  <c r="AZ63"/>
  <c r="AZ65"/>
  <c r="AZ67"/>
  <c r="AZ53"/>
  <c r="AZ52"/>
  <c r="AZ50"/>
  <c r="AK67"/>
  <c r="AK65"/>
  <c r="AK63"/>
  <c r="AK62"/>
  <c r="AK54"/>
  <c r="AK56"/>
  <c r="AK58"/>
  <c r="AK60"/>
  <c r="AK53"/>
  <c r="AK52"/>
  <c r="BH102"/>
  <c r="BC102"/>
  <c r="AX102"/>
  <c r="AI102"/>
  <c r="BH100"/>
  <c r="BC100"/>
  <c r="AX100"/>
  <c r="BH97"/>
  <c r="BC97"/>
  <c r="AX97"/>
  <c r="AI97"/>
  <c r="BH94"/>
  <c r="BC94"/>
  <c r="AX94"/>
  <c r="AI94"/>
  <c r="BH92"/>
  <c r="BC92"/>
  <c r="AX92"/>
  <c r="AI92"/>
  <c r="BH90"/>
  <c r="BC90"/>
  <c r="AX90"/>
  <c r="AI90"/>
  <c r="BH88"/>
  <c r="BC88"/>
  <c r="AX88"/>
  <c r="AI88"/>
  <c r="BH87"/>
  <c r="BC87"/>
  <c r="AX87"/>
  <c r="AI87"/>
  <c r="BB78"/>
  <c r="AW78"/>
  <c r="AQ78"/>
  <c r="AA78"/>
  <c r="BI70"/>
  <c r="BD70"/>
  <c r="AZ70"/>
  <c r="AK70"/>
  <c r="BI69"/>
  <c r="BD69"/>
  <c r="AZ69"/>
  <c r="AK69"/>
  <c r="BI68"/>
  <c r="BD68"/>
  <c r="AZ68"/>
  <c r="AK68"/>
  <c r="BI44"/>
  <c r="BD44"/>
  <c r="AZ44"/>
  <c r="AK44"/>
  <c r="BN48" l="1"/>
  <c r="BN65"/>
  <c r="BN62"/>
  <c r="BN58"/>
  <c r="BN54"/>
  <c r="BN52"/>
  <c r="BN53"/>
  <c r="BN50"/>
  <c r="BN67"/>
  <c r="BN56"/>
  <c r="BN63"/>
  <c r="BM92"/>
  <c r="BM87"/>
  <c r="BM88"/>
  <c r="BM97"/>
  <c r="BM100"/>
  <c r="BM102"/>
  <c r="BN68"/>
  <c r="BN69"/>
  <c r="BM90"/>
  <c r="BM94"/>
  <c r="BN44"/>
  <c r="BG78"/>
  <c r="BN70"/>
</calcChain>
</file>

<file path=xl/sharedStrings.xml><?xml version="1.0" encoding="utf-8"?>
<sst xmlns="http://schemas.openxmlformats.org/spreadsheetml/2006/main" count="221" uniqueCount="131">
  <si>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</si>
  <si>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</si>
  <si>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</si>
  <si>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</si>
  <si>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</si>
  <si>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</si>
  <si>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</si>
  <si>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</si>
  <si>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</si>
  <si>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</si>
  <si>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</si>
  <si>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</si>
  <si>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</si>
  <si>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</si>
  <si>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</si>
  <si>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</si>
  <si>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</si>
  <si>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</si>
  <si>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</si>
  <si>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</si>
  <si>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</si>
  <si>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</si>
  <si>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</si>
  <si>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</si>
  <si>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</si>
  <si>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</si>
  <si>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</si>
  <si>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</si>
  <si>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</si>
  <si>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</si>
  <si>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</si>
  <si>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</si>
  <si>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</si>
  <si>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</si>
  <si>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</si>
  <si>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</si>
  <si>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</si>
  <si>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</si>
  <si>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</si>
  <si>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</si>
  <si>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</si>
  <si>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</si>
  <si>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</si>
  <si>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</si>
  <si>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</si>
  <si>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</si>
  <si>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</si>
  <si>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</si>
  <si>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</si>
  <si>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</si>
  <si>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</si>
  <si>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</si>
  <si>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</si>
  <si>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</si>
  <si>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</si>
  <si>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</si>
  <si>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</si>
  <si>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</si>
  <si>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</si>
  <si>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</si>
  <si>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</si>
  <si>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</si>
  <si>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Показник не виконано в звязку з тривалим процесом укладання договору на проведення робіт</t>
  </si>
  <si>
    <t>УСЬОГО</t>
  </si>
  <si>
    <t>Усього</t>
  </si>
  <si>
    <t>Затрат</t>
  </si>
  <si>
    <t/>
  </si>
  <si>
    <t>Продукту</t>
  </si>
  <si>
    <t>Ефективності</t>
  </si>
  <si>
    <t>розрахунково</t>
  </si>
  <si>
    <t>C75:BQ75</t>
  </si>
  <si>
    <t>C77:BQ77</t>
  </si>
  <si>
    <t>Якості</t>
  </si>
  <si>
    <t>відс.</t>
  </si>
  <si>
    <t>Забезпечення сталого розвитку земельного господарства</t>
  </si>
  <si>
    <t>0100000</t>
  </si>
  <si>
    <t>Сільський голова</t>
  </si>
  <si>
    <t xml:space="preserve">  гривень</t>
  </si>
  <si>
    <t>Галицинівська сільська рада</t>
  </si>
  <si>
    <t>0110000</t>
  </si>
  <si>
    <t>0421</t>
  </si>
  <si>
    <t>Галиуинівська сільськак рада</t>
  </si>
  <si>
    <t>0117370</t>
  </si>
  <si>
    <t>Реалізація інших заходів щодо соціально- економічного розвитку територій</t>
  </si>
  <si>
    <t>Підвищення рівня економічного потенціалу територій, продуктивності їх економіки, прибутковості бізнесу та доходів населення</t>
  </si>
  <si>
    <t>Розвиток соціально-економічної сфери територій</t>
  </si>
  <si>
    <t>місцевого бюджету на 2020  рік</t>
  </si>
  <si>
    <t>Поточний ремонт центрів освіти для дорослих</t>
  </si>
  <si>
    <t>Виконання робочого проекту на "Встановлення двох КТП</t>
  </si>
  <si>
    <t>Придбання спортивних костюмів та форми</t>
  </si>
  <si>
    <t>Поточний ремонт приміщення , туалету, водопроводу та каналізаційної мережі ФАПУ В С. Степова Долина</t>
  </si>
  <si>
    <t>Реставрація памятки історії "Памятний знак воїнам визволителям" в с. Галицинове</t>
  </si>
  <si>
    <t>0</t>
  </si>
  <si>
    <t>Генеральний план сіл Галицинове, Лимани, Лупареве</t>
  </si>
  <si>
    <t>Екпертиза проектно-кошторисної документації по капітальному ремонту будівлі амбулаторії загальної практики сімейної медицини по вул Продольна, 8 в с. Лупареве</t>
  </si>
  <si>
    <t>Встановлення та підключення сирени оповіщувача  на будівлі пожежної частини в с. Галицинове</t>
  </si>
  <si>
    <t>Поточний ремонт приміщення амбулаторії в с. Українка Галицинівської сільської ради</t>
  </si>
  <si>
    <t>Поточний ремонт приміщення в амбулаторії  с. Прибузьке</t>
  </si>
  <si>
    <t>Капітальний ремонт приміщень в адмінбудівлі за адресою вул. Центральна, 130 в с. Лимани</t>
  </si>
  <si>
    <t>Розробка проектно-кошторисної документації та проходження експертизи по обєкту: Благоустрій території з облаштуванням вело, пішохідної доріжки (підготовчі роботи)</t>
  </si>
  <si>
    <t>Розробка проектно-кошторисної документації та проходження експертизи по обєкту: Благоустрій території. Заходи інженерної підготовки території в с. Галицинове.</t>
  </si>
  <si>
    <t>Поточний ремонт електричних мереж пожежної частини в с. Галицинове</t>
  </si>
  <si>
    <t>Поточний ремонт фойє Прибузької амбулаторії</t>
  </si>
  <si>
    <t>Благоустрій території навколо Прибузької амбулаторії</t>
  </si>
  <si>
    <t>Поточний ремонт порогу в ЦОД  в с. Українка</t>
  </si>
  <si>
    <t>Центр освіти для дорослих</t>
  </si>
  <si>
    <t>од.</t>
  </si>
  <si>
    <t>Бюджетний запит</t>
  </si>
  <si>
    <t>Памятка історії місцевого значення в с. Галицинове</t>
  </si>
  <si>
    <t>Кількість ЦОД, вяких проводиться ремонт</t>
  </si>
  <si>
    <t>середня вартість поточного ремонту амбулаторії  та ФАПу</t>
  </si>
  <si>
    <t>Кількість споруд медичних закладів, в яких планується проведення поточного ремонтуземель на яких планується проведення нормативної грошової оцінки</t>
  </si>
  <si>
    <t>Кількість памяток історії місцевого значення, які планується відремонтувати</t>
  </si>
  <si>
    <t>Середня вартість поточного ремонту 1 ЦОД</t>
  </si>
  <si>
    <t>Забезпечення належних умов у медичних закладах для надання послуг первинної медичної допомоги населенню</t>
  </si>
  <si>
    <t>Рівень готовності обєкту: ЦОД</t>
  </si>
  <si>
    <t>Динаміка проведення робіт з реставрації памяток історії місцевого значення в порівнянні з 2019 роком</t>
  </si>
  <si>
    <t>Пояснення щодо причин розбіжностей між фактичними та затвердженими результативними показниками: показник не виконано у звязку з меншими витратами на поточний ремонт приміщень медичних закладів</t>
  </si>
  <si>
    <t>грн.</t>
  </si>
  <si>
    <t>Середня вартіст робіт з реставрації памяток історії місцевого значення</t>
  </si>
  <si>
    <t>Показник недовиконано в звязку зі зменшенням фактичної вартості робіт з реставрації памяток в порівнянні з плановою.</t>
  </si>
  <si>
    <t>По загальному фонду виконано видатків на 93,33 відсотка від запланованого обсягу у сумі 1732021,00.грн. Виплати були спрямовані на поточні ремонти приміщень медичних закладів у с. Степова Долина, Українка, Прибузьке, поточний ремонт центрів освіти дорослих та ін. Витрати по спеціальному фонду виконано на 90,0 %. Економія відбулася за рахунок зменшення витрат на  реставрацію памятки історії "Памятний знак воїнам визволителям" в с. Галицинове, експертизи по ПКД по капітальному ремонту будівлі амбулаторії в с. Лупареве, а також не проведенню робіт по розробці ПКД  та проходження експертизи по обєктам "Благоустрій".</t>
  </si>
  <si>
    <t>Іван НАЗАР</t>
  </si>
  <si>
    <t>Людмила ПАВЛЕНКО</t>
  </si>
  <si>
    <t>Заступник сільського голови - головний бухгалтер</t>
  </si>
  <si>
    <t>Показник недовиконано в звязку зі зменшенням фактичної вартості робіт по реставрації памятки в порівняні з плановою</t>
  </si>
  <si>
    <t>Показник недовиконано в звязку зі зменшенням вартості робіт по виготовлені генерального плану</t>
  </si>
  <si>
    <t>Показник недовиконано в звязку зі зменшенням вартості робіт.</t>
  </si>
  <si>
    <t>Показник недовиконано в звязку зі зменшенням вартості робіт по поточному ремонту приміщення в амбулаторії  в с. Прибузьке</t>
  </si>
  <si>
    <t>Показник недовиконано в звязку зі зменшенням витрат на поточний ремонт фойє Прибузької амбулаторії</t>
  </si>
  <si>
    <t>Показник недовиконано в звязку зі зменшенням витрат на роботи по благоустрію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</si>
</sst>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8"/>
  <sheetViews>
    <sheetView tabSelected="1" topLeftCell="A96" zoomScaleNormal="100" workbookViewId="0">
      <selection activeCell="BU107" sqref="BU107"/>
    </sheetView>
  </sheetViews>
  <sheetFormatPr defaultRowHeight="12.75"/>
  <cols>
    <col min="1" max="1" width="3.28515625" style="1" customWidth="1"/>
    <col min="2" max="2" width="3.42578125" style="1" customWidth="1"/>
    <col min="3" max="25" width="2.85546875" style="1" customWidth="1"/>
    <col min="26" max="26" width="0.7109375" style="1" customWidth="1"/>
    <col min="27" max="54" width="2.85546875" style="1" customWidth="1"/>
    <col min="55" max="55" width="5" style="1" customWidth="1"/>
    <col min="56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3" t="s">
        <v>57</v>
      </c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64" ht="9" customHeight="1"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64" ht="15.75" customHeight="1"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64" ht="9.75" hidden="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</row>
    <row r="8" spans="1:64" ht="9.75" hidden="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</row>
    <row r="9" spans="1:64" ht="8.25" hidden="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64" ht="15.75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43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>
      <c r="A12" s="115" t="s">
        <v>86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2.5" customHeight="1">
      <c r="A14" s="116" t="s">
        <v>11</v>
      </c>
      <c r="B14" s="116"/>
      <c r="C14" s="14"/>
      <c r="D14" s="99" t="s">
        <v>75</v>
      </c>
      <c r="E14" s="100"/>
      <c r="F14" s="100"/>
      <c r="G14" s="100"/>
      <c r="H14" s="100"/>
      <c r="I14" s="100"/>
      <c r="J14" s="100"/>
      <c r="K14" s="14"/>
      <c r="L14" s="98" t="s">
        <v>81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ht="15.95" customHeight="1">
      <c r="A15" s="12"/>
      <c r="B15" s="12"/>
      <c r="C15" s="12"/>
      <c r="D15" s="105" t="s">
        <v>40</v>
      </c>
      <c r="E15" s="105"/>
      <c r="F15" s="105"/>
      <c r="G15" s="105"/>
      <c r="H15" s="105"/>
      <c r="I15" s="105"/>
      <c r="J15" s="105"/>
      <c r="K15" s="12"/>
      <c r="L15" s="97" t="s">
        <v>0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3.25" customHeight="1">
      <c r="A17" s="116" t="s">
        <v>41</v>
      </c>
      <c r="B17" s="116"/>
      <c r="C17" s="14"/>
      <c r="D17" s="99" t="s">
        <v>79</v>
      </c>
      <c r="E17" s="100"/>
      <c r="F17" s="100"/>
      <c r="G17" s="100"/>
      <c r="H17" s="100"/>
      <c r="I17" s="100"/>
      <c r="J17" s="100"/>
      <c r="K17" s="14"/>
      <c r="L17" s="98" t="s">
        <v>78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79" ht="15.95" customHeight="1">
      <c r="A18" s="12"/>
      <c r="B18" s="12"/>
      <c r="C18" s="12"/>
      <c r="D18" s="105" t="s">
        <v>40</v>
      </c>
      <c r="E18" s="105"/>
      <c r="F18" s="105"/>
      <c r="G18" s="105"/>
      <c r="H18" s="105"/>
      <c r="I18" s="105"/>
      <c r="J18" s="105"/>
      <c r="K18" s="12"/>
      <c r="L18" s="97" t="s">
        <v>1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0.25" customHeight="1">
      <c r="A20" s="116" t="s">
        <v>42</v>
      </c>
      <c r="B20" s="116"/>
      <c r="C20" s="14"/>
      <c r="D20" s="99" t="s">
        <v>82</v>
      </c>
      <c r="E20" s="100"/>
      <c r="F20" s="100"/>
      <c r="G20" s="100"/>
      <c r="H20" s="100"/>
      <c r="I20" s="100"/>
      <c r="J20" s="100"/>
      <c r="K20" s="14"/>
      <c r="L20" s="99" t="s">
        <v>80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98" t="s">
        <v>83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79" ht="20.100000000000001" customHeight="1">
      <c r="A21" s="12"/>
      <c r="B21" s="12"/>
      <c r="C21" s="12"/>
      <c r="D21" s="23" t="s">
        <v>40</v>
      </c>
      <c r="E21" s="23"/>
      <c r="F21" s="23"/>
      <c r="G21" s="23"/>
      <c r="H21" s="23"/>
      <c r="I21" s="23"/>
      <c r="J21" s="23"/>
      <c r="K21" s="12"/>
      <c r="L21" s="97" t="s">
        <v>39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 t="s">
        <v>2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</row>
    <row r="23" spans="1:79" ht="15.7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101" t="s">
        <v>6</v>
      </c>
      <c r="B24" s="101"/>
      <c r="C24" s="101"/>
      <c r="D24" s="101"/>
      <c r="E24" s="101"/>
      <c r="F24" s="101"/>
      <c r="G24" s="102" t="s">
        <v>46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</row>
    <row r="25" spans="1:79" ht="15.75">
      <c r="A25" s="42">
        <v>1</v>
      </c>
      <c r="B25" s="42"/>
      <c r="C25" s="42"/>
      <c r="D25" s="42"/>
      <c r="E25" s="42"/>
      <c r="F25" s="42"/>
      <c r="G25" s="102">
        <v>2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</row>
    <row r="26" spans="1:79" ht="10.5" hidden="1" customHeight="1">
      <c r="A26" s="50" t="s">
        <v>44</v>
      </c>
      <c r="B26" s="50"/>
      <c r="C26" s="50"/>
      <c r="D26" s="50"/>
      <c r="E26" s="50"/>
      <c r="F26" s="50"/>
      <c r="G26" s="87" t="s">
        <v>19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60</v>
      </c>
    </row>
    <row r="27" spans="1:79" ht="21.75" customHeight="1">
      <c r="A27" s="50"/>
      <c r="B27" s="50"/>
      <c r="C27" s="50"/>
      <c r="D27" s="50"/>
      <c r="E27" s="50"/>
      <c r="F27" s="50"/>
      <c r="G27" s="117" t="s">
        <v>84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95" customHeight="1">
      <c r="A30" s="98" t="s">
        <v>74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>
      <c r="A33" s="101" t="s">
        <v>6</v>
      </c>
      <c r="B33" s="101"/>
      <c r="C33" s="101"/>
      <c r="D33" s="101"/>
      <c r="E33" s="101"/>
      <c r="F33" s="101"/>
      <c r="G33" s="102" t="s">
        <v>47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4"/>
    </row>
    <row r="34" spans="1:79" ht="15.75">
      <c r="A34" s="42">
        <v>1</v>
      </c>
      <c r="B34" s="42"/>
      <c r="C34" s="42"/>
      <c r="D34" s="42"/>
      <c r="E34" s="42"/>
      <c r="F34" s="42"/>
      <c r="G34" s="102">
        <v>2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</row>
    <row r="35" spans="1:79" ht="10.5" hidden="1" customHeight="1">
      <c r="A35" s="50" t="s">
        <v>18</v>
      </c>
      <c r="B35" s="50"/>
      <c r="C35" s="50"/>
      <c r="D35" s="50"/>
      <c r="E35" s="50"/>
      <c r="F35" s="50"/>
      <c r="G35" s="87" t="s">
        <v>19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  <c r="CA35" s="1" t="s">
        <v>61</v>
      </c>
    </row>
    <row r="36" spans="1:79" ht="23.25" customHeight="1">
      <c r="A36" s="50">
        <v>1</v>
      </c>
      <c r="B36" s="50"/>
      <c r="C36" s="50"/>
      <c r="D36" s="50"/>
      <c r="E36" s="50"/>
      <c r="F36" s="50"/>
      <c r="G36" s="51" t="s">
        <v>85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3"/>
      <c r="CA36" s="1" t="s">
        <v>59</v>
      </c>
    </row>
    <row r="38" spans="1:79" ht="15.75" customHeight="1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>
      <c r="A39" s="59" t="s">
        <v>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8" customHeight="1">
      <c r="A40" s="42" t="s">
        <v>6</v>
      </c>
      <c r="B40" s="42"/>
      <c r="C40" s="42" t="s">
        <v>33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30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54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3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79" ht="36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5</v>
      </c>
      <c r="AB41" s="42"/>
      <c r="AC41" s="42"/>
      <c r="AD41" s="42"/>
      <c r="AE41" s="42"/>
      <c r="AF41" s="42" t="s">
        <v>4</v>
      </c>
      <c r="AG41" s="42"/>
      <c r="AH41" s="42"/>
      <c r="AI41" s="42"/>
      <c r="AJ41" s="42"/>
      <c r="AK41" s="42" t="s">
        <v>31</v>
      </c>
      <c r="AL41" s="42"/>
      <c r="AM41" s="42"/>
      <c r="AN41" s="42"/>
      <c r="AO41" s="42"/>
      <c r="AP41" s="42" t="s">
        <v>5</v>
      </c>
      <c r="AQ41" s="42"/>
      <c r="AR41" s="42"/>
      <c r="AS41" s="42"/>
      <c r="AT41" s="42"/>
      <c r="AU41" s="42" t="s">
        <v>4</v>
      </c>
      <c r="AV41" s="42"/>
      <c r="AW41" s="42"/>
      <c r="AX41" s="42"/>
      <c r="AY41" s="42"/>
      <c r="AZ41" s="42" t="s">
        <v>31</v>
      </c>
      <c r="BA41" s="42"/>
      <c r="BB41" s="42"/>
      <c r="BC41" s="42"/>
      <c r="BD41" s="42" t="s">
        <v>5</v>
      </c>
      <c r="BE41" s="42"/>
      <c r="BF41" s="42"/>
      <c r="BG41" s="42"/>
      <c r="BH41" s="42"/>
      <c r="BI41" s="42" t="s">
        <v>4</v>
      </c>
      <c r="BJ41" s="42"/>
      <c r="BK41" s="42"/>
      <c r="BL41" s="42"/>
      <c r="BM41" s="42"/>
      <c r="BN41" s="42" t="s">
        <v>32</v>
      </c>
      <c r="BO41" s="42"/>
      <c r="BP41" s="42"/>
      <c r="BQ41" s="42"/>
    </row>
    <row r="42" spans="1:79" ht="15.95" customHeight="1">
      <c r="A42" s="68">
        <v>1</v>
      </c>
      <c r="B42" s="68"/>
      <c r="C42" s="68">
        <v>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68">
        <v>10</v>
      </c>
      <c r="BJ42" s="68"/>
      <c r="BK42" s="68"/>
      <c r="BL42" s="68"/>
      <c r="BM42" s="68"/>
      <c r="BN42" s="68">
        <v>11</v>
      </c>
      <c r="BO42" s="68"/>
      <c r="BP42" s="68"/>
      <c r="BQ42" s="68"/>
    </row>
    <row r="43" spans="1:79" ht="15.75" hidden="1" customHeight="1">
      <c r="A43" s="50" t="s">
        <v>18</v>
      </c>
      <c r="B43" s="50"/>
      <c r="C43" s="93" t="s">
        <v>19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69" t="s">
        <v>15</v>
      </c>
      <c r="AB43" s="69"/>
      <c r="AC43" s="69"/>
      <c r="AD43" s="69"/>
      <c r="AE43" s="69"/>
      <c r="AF43" s="69" t="s">
        <v>14</v>
      </c>
      <c r="AG43" s="69"/>
      <c r="AH43" s="69"/>
      <c r="AI43" s="69"/>
      <c r="AJ43" s="69"/>
      <c r="AK43" s="71" t="s">
        <v>21</v>
      </c>
      <c r="AL43" s="71"/>
      <c r="AM43" s="71"/>
      <c r="AN43" s="71"/>
      <c r="AO43" s="71"/>
      <c r="AP43" s="69" t="s">
        <v>16</v>
      </c>
      <c r="AQ43" s="69"/>
      <c r="AR43" s="69"/>
      <c r="AS43" s="69"/>
      <c r="AT43" s="69"/>
      <c r="AU43" s="69" t="s">
        <v>17</v>
      </c>
      <c r="AV43" s="69"/>
      <c r="AW43" s="69"/>
      <c r="AX43" s="69"/>
      <c r="AY43" s="69"/>
      <c r="AZ43" s="71" t="s">
        <v>21</v>
      </c>
      <c r="BA43" s="71"/>
      <c r="BB43" s="71"/>
      <c r="BC43" s="71"/>
      <c r="BD43" s="70" t="s">
        <v>37</v>
      </c>
      <c r="BE43" s="70"/>
      <c r="BF43" s="70"/>
      <c r="BG43" s="70"/>
      <c r="BH43" s="70"/>
      <c r="BI43" s="70" t="s">
        <v>37</v>
      </c>
      <c r="BJ43" s="70"/>
      <c r="BK43" s="70"/>
      <c r="BL43" s="70"/>
      <c r="BM43" s="70"/>
      <c r="BN43" s="72" t="s">
        <v>21</v>
      </c>
      <c r="BO43" s="72"/>
      <c r="BP43" s="72"/>
      <c r="BQ43" s="72"/>
      <c r="CA43" s="1" t="s">
        <v>24</v>
      </c>
    </row>
    <row r="44" spans="1:79" ht="31.5" customHeight="1">
      <c r="A44" s="42">
        <v>1</v>
      </c>
      <c r="B44" s="42"/>
      <c r="C44" s="26" t="s">
        <v>87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  <c r="AA44" s="63">
        <v>194763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194763</v>
      </c>
      <c r="AL44" s="63"/>
      <c r="AM44" s="63"/>
      <c r="AN44" s="63"/>
      <c r="AO44" s="63"/>
      <c r="AP44" s="63">
        <v>194763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194763</v>
      </c>
      <c r="BA44" s="63"/>
      <c r="BB44" s="63"/>
      <c r="BC44" s="63"/>
      <c r="BD44" s="63">
        <f>AP44-AA44</f>
        <v>0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0</v>
      </c>
      <c r="BO44" s="63"/>
      <c r="BP44" s="63"/>
      <c r="BQ44" s="63"/>
      <c r="CA44" s="1" t="s">
        <v>25</v>
      </c>
    </row>
    <row r="45" spans="1:79" ht="31.5" customHeight="1">
      <c r="A45" s="24">
        <v>2</v>
      </c>
      <c r="B45" s="25"/>
      <c r="C45" s="120" t="s">
        <v>90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3"/>
      <c r="AA45" s="110">
        <v>224296</v>
      </c>
      <c r="AB45" s="111"/>
      <c r="AC45" s="111"/>
      <c r="AD45" s="111"/>
      <c r="AE45" s="112"/>
      <c r="AF45" s="110" t="s">
        <v>92</v>
      </c>
      <c r="AG45" s="111"/>
      <c r="AH45" s="111"/>
      <c r="AI45" s="111"/>
      <c r="AJ45" s="112"/>
      <c r="AK45" s="141">
        <v>224296</v>
      </c>
      <c r="AL45" s="111"/>
      <c r="AM45" s="111"/>
      <c r="AN45" s="111"/>
      <c r="AO45" s="112"/>
      <c r="AP45" s="110">
        <v>223127</v>
      </c>
      <c r="AQ45" s="111"/>
      <c r="AR45" s="111"/>
      <c r="AS45" s="111"/>
      <c r="AT45" s="112"/>
      <c r="AU45" s="110">
        <v>0</v>
      </c>
      <c r="AV45" s="111"/>
      <c r="AW45" s="111"/>
      <c r="AX45" s="111"/>
      <c r="AY45" s="112"/>
      <c r="AZ45" s="110">
        <v>223127</v>
      </c>
      <c r="BA45" s="111"/>
      <c r="BB45" s="111"/>
      <c r="BC45" s="112"/>
      <c r="BD45" s="110">
        <f>AP45-AA45</f>
        <v>-1169</v>
      </c>
      <c r="BE45" s="111"/>
      <c r="BF45" s="111"/>
      <c r="BG45" s="111"/>
      <c r="BH45" s="112"/>
      <c r="BI45" s="110">
        <f>AU45-AF45</f>
        <v>0</v>
      </c>
      <c r="BJ45" s="111"/>
      <c r="BK45" s="111"/>
      <c r="BL45" s="111"/>
      <c r="BM45" s="112"/>
      <c r="BN45" s="110">
        <f>BD45+BI45</f>
        <v>-1169</v>
      </c>
      <c r="BO45" s="111"/>
      <c r="BP45" s="111"/>
      <c r="BQ45" s="112"/>
    </row>
    <row r="46" spans="1:79" ht="31.5" customHeight="1">
      <c r="A46" s="24">
        <v>3</v>
      </c>
      <c r="B46" s="25"/>
      <c r="C46" s="120" t="s">
        <v>91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3"/>
      <c r="AA46" s="110" t="s">
        <v>92</v>
      </c>
      <c r="AB46" s="111"/>
      <c r="AC46" s="111"/>
      <c r="AD46" s="111"/>
      <c r="AE46" s="112"/>
      <c r="AF46" s="110">
        <v>700000</v>
      </c>
      <c r="AG46" s="111"/>
      <c r="AH46" s="111"/>
      <c r="AI46" s="111"/>
      <c r="AJ46" s="112"/>
      <c r="AK46" s="110">
        <v>700000</v>
      </c>
      <c r="AL46" s="111"/>
      <c r="AM46" s="111"/>
      <c r="AN46" s="111"/>
      <c r="AO46" s="112"/>
      <c r="AP46" s="110">
        <v>0</v>
      </c>
      <c r="AQ46" s="111"/>
      <c r="AR46" s="111"/>
      <c r="AS46" s="111"/>
      <c r="AT46" s="112"/>
      <c r="AU46" s="110">
        <v>695000</v>
      </c>
      <c r="AV46" s="111"/>
      <c r="AW46" s="111"/>
      <c r="AX46" s="111"/>
      <c r="AY46" s="112"/>
      <c r="AZ46" s="110">
        <v>695000</v>
      </c>
      <c r="BA46" s="111"/>
      <c r="BB46" s="111"/>
      <c r="BC46" s="112"/>
      <c r="BD46" s="110">
        <f>AP46-AA46</f>
        <v>0</v>
      </c>
      <c r="BE46" s="111"/>
      <c r="BF46" s="111"/>
      <c r="BG46" s="111"/>
      <c r="BH46" s="112"/>
      <c r="BI46" s="110">
        <f>AU46-AF46</f>
        <v>-5000</v>
      </c>
      <c r="BJ46" s="111"/>
      <c r="BK46" s="111"/>
      <c r="BL46" s="111"/>
      <c r="BM46" s="112"/>
      <c r="BN46" s="110">
        <f>BD46+BI46</f>
        <v>-5000</v>
      </c>
      <c r="BO46" s="111"/>
      <c r="BP46" s="111"/>
      <c r="BQ46" s="112"/>
    </row>
    <row r="47" spans="1:79" ht="15.75" customHeight="1">
      <c r="A47" s="24"/>
      <c r="B47" s="25"/>
      <c r="C47" s="26" t="s">
        <v>125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8"/>
    </row>
    <row r="48" spans="1:79" ht="22.5" customHeight="1">
      <c r="A48" s="24">
        <v>4</v>
      </c>
      <c r="B48" s="25"/>
      <c r="C48" s="120" t="s">
        <v>93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3"/>
      <c r="AA48" s="110">
        <v>289990</v>
      </c>
      <c r="AB48" s="111"/>
      <c r="AC48" s="111"/>
      <c r="AD48" s="111"/>
      <c r="AE48" s="112"/>
      <c r="AF48" s="110">
        <v>0</v>
      </c>
      <c r="AG48" s="111"/>
      <c r="AH48" s="111"/>
      <c r="AI48" s="111"/>
      <c r="AJ48" s="112"/>
      <c r="AK48" s="110">
        <v>289990</v>
      </c>
      <c r="AL48" s="111"/>
      <c r="AM48" s="111"/>
      <c r="AN48" s="111"/>
      <c r="AO48" s="112"/>
      <c r="AP48" s="110">
        <v>179000</v>
      </c>
      <c r="AQ48" s="111"/>
      <c r="AR48" s="111"/>
      <c r="AS48" s="111"/>
      <c r="AT48" s="112"/>
      <c r="AU48" s="110">
        <v>0</v>
      </c>
      <c r="AV48" s="111"/>
      <c r="AW48" s="111"/>
      <c r="AX48" s="111"/>
      <c r="AY48" s="112"/>
      <c r="AZ48" s="110">
        <v>179000</v>
      </c>
      <c r="BA48" s="111"/>
      <c r="BB48" s="111"/>
      <c r="BC48" s="112"/>
      <c r="BD48" s="110">
        <f>AP48-AA48</f>
        <v>-110990</v>
      </c>
      <c r="BE48" s="111"/>
      <c r="BF48" s="111"/>
      <c r="BG48" s="111"/>
      <c r="BH48" s="112"/>
      <c r="BI48" s="110">
        <f t="shared" ref="BI48:BI67" si="0">AU48-AF48</f>
        <v>0</v>
      </c>
      <c r="BJ48" s="111"/>
      <c r="BK48" s="111"/>
      <c r="BL48" s="111"/>
      <c r="BM48" s="112"/>
      <c r="BN48" s="110">
        <f>BD48+BI48</f>
        <v>-110990</v>
      </c>
      <c r="BO48" s="111"/>
      <c r="BP48" s="111"/>
      <c r="BQ48" s="112"/>
    </row>
    <row r="49" spans="1:69" ht="15.75" customHeight="1">
      <c r="A49" s="24"/>
      <c r="B49" s="25"/>
      <c r="C49" s="26" t="s">
        <v>126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8"/>
    </row>
    <row r="50" spans="1:69" ht="47.25" customHeight="1">
      <c r="A50" s="24">
        <v>5</v>
      </c>
      <c r="B50" s="25"/>
      <c r="C50" s="120" t="s">
        <v>94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3"/>
      <c r="AA50" s="110">
        <v>0</v>
      </c>
      <c r="AB50" s="111"/>
      <c r="AC50" s="111"/>
      <c r="AD50" s="111"/>
      <c r="AE50" s="112"/>
      <c r="AF50" s="110">
        <v>15000</v>
      </c>
      <c r="AG50" s="111"/>
      <c r="AH50" s="111"/>
      <c r="AI50" s="111"/>
      <c r="AJ50" s="112"/>
      <c r="AK50" s="110">
        <v>15000</v>
      </c>
      <c r="AL50" s="111"/>
      <c r="AM50" s="111"/>
      <c r="AN50" s="111"/>
      <c r="AO50" s="112"/>
      <c r="AP50" s="110">
        <v>0</v>
      </c>
      <c r="AQ50" s="111"/>
      <c r="AR50" s="111"/>
      <c r="AS50" s="111"/>
      <c r="AT50" s="112"/>
      <c r="AU50" s="110">
        <v>9761</v>
      </c>
      <c r="AV50" s="111"/>
      <c r="AW50" s="111"/>
      <c r="AX50" s="111"/>
      <c r="AY50" s="112"/>
      <c r="AZ50" s="110">
        <f>AP50+AU50</f>
        <v>9761</v>
      </c>
      <c r="BA50" s="111"/>
      <c r="BB50" s="111"/>
      <c r="BC50" s="112"/>
      <c r="BD50" s="110">
        <f t="shared" ref="BD50:BD67" si="1">AP50-AA50</f>
        <v>0</v>
      </c>
      <c r="BE50" s="111"/>
      <c r="BF50" s="111"/>
      <c r="BG50" s="111"/>
      <c r="BH50" s="112"/>
      <c r="BI50" s="110">
        <f t="shared" si="0"/>
        <v>-5239</v>
      </c>
      <c r="BJ50" s="111"/>
      <c r="BK50" s="111"/>
      <c r="BL50" s="111"/>
      <c r="BM50" s="112"/>
      <c r="BN50" s="110">
        <f t="shared" ref="BN50:BN67" si="2">BD50+BI50</f>
        <v>-5239</v>
      </c>
      <c r="BO50" s="111"/>
      <c r="BP50" s="111"/>
      <c r="BQ50" s="112"/>
    </row>
    <row r="51" spans="1:69" ht="15.75" customHeight="1">
      <c r="A51" s="24"/>
      <c r="B51" s="25"/>
      <c r="C51" s="26" t="s">
        <v>127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8"/>
    </row>
    <row r="52" spans="1:69" ht="30.75" customHeight="1">
      <c r="A52" s="24">
        <v>6</v>
      </c>
      <c r="B52" s="25"/>
      <c r="C52" s="120" t="s">
        <v>95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3"/>
      <c r="AA52" s="110">
        <v>6974</v>
      </c>
      <c r="AB52" s="111"/>
      <c r="AC52" s="111"/>
      <c r="AD52" s="111"/>
      <c r="AE52" s="112"/>
      <c r="AF52" s="110">
        <v>0</v>
      </c>
      <c r="AG52" s="111"/>
      <c r="AH52" s="111"/>
      <c r="AI52" s="111"/>
      <c r="AJ52" s="112"/>
      <c r="AK52" s="110">
        <f t="shared" ref="AK52:AK68" si="3">AA52+AF52</f>
        <v>6974</v>
      </c>
      <c r="AL52" s="111"/>
      <c r="AM52" s="111"/>
      <c r="AN52" s="111"/>
      <c r="AO52" s="112"/>
      <c r="AP52" s="110">
        <v>6974</v>
      </c>
      <c r="AQ52" s="111"/>
      <c r="AR52" s="111"/>
      <c r="AS52" s="111"/>
      <c r="AT52" s="112"/>
      <c r="AU52" s="110">
        <v>0</v>
      </c>
      <c r="AV52" s="111"/>
      <c r="AW52" s="111"/>
      <c r="AX52" s="111"/>
      <c r="AY52" s="112"/>
      <c r="AZ52" s="110">
        <f>AP52+AU52</f>
        <v>6974</v>
      </c>
      <c r="BA52" s="111"/>
      <c r="BB52" s="111"/>
      <c r="BC52" s="112"/>
      <c r="BD52" s="110">
        <f t="shared" si="1"/>
        <v>0</v>
      </c>
      <c r="BE52" s="111"/>
      <c r="BF52" s="111"/>
      <c r="BG52" s="111"/>
      <c r="BH52" s="112"/>
      <c r="BI52" s="110">
        <f t="shared" si="0"/>
        <v>0</v>
      </c>
      <c r="BJ52" s="111"/>
      <c r="BK52" s="111"/>
      <c r="BL52" s="111"/>
      <c r="BM52" s="112"/>
      <c r="BN52" s="110">
        <f t="shared" si="2"/>
        <v>0</v>
      </c>
      <c r="BO52" s="111"/>
      <c r="BP52" s="111"/>
      <c r="BQ52" s="112"/>
    </row>
    <row r="53" spans="1:69" ht="18.75" customHeight="1">
      <c r="A53" s="24">
        <v>7</v>
      </c>
      <c r="B53" s="25"/>
      <c r="C53" s="120" t="s">
        <v>96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3"/>
      <c r="AA53" s="110">
        <v>242904</v>
      </c>
      <c r="AB53" s="111"/>
      <c r="AC53" s="111"/>
      <c r="AD53" s="111"/>
      <c r="AE53" s="112"/>
      <c r="AF53" s="110">
        <v>0</v>
      </c>
      <c r="AG53" s="111"/>
      <c r="AH53" s="111"/>
      <c r="AI53" s="111"/>
      <c r="AJ53" s="112"/>
      <c r="AK53" s="110">
        <f t="shared" si="3"/>
        <v>242904</v>
      </c>
      <c r="AL53" s="111"/>
      <c r="AM53" s="111"/>
      <c r="AN53" s="111"/>
      <c r="AO53" s="112"/>
      <c r="AP53" s="110">
        <v>242904</v>
      </c>
      <c r="AQ53" s="111"/>
      <c r="AR53" s="111"/>
      <c r="AS53" s="111"/>
      <c r="AT53" s="112"/>
      <c r="AU53" s="110">
        <v>0</v>
      </c>
      <c r="AV53" s="111"/>
      <c r="AW53" s="111"/>
      <c r="AX53" s="111"/>
      <c r="AY53" s="112"/>
      <c r="AZ53" s="110">
        <f>AP53+AU53</f>
        <v>242904</v>
      </c>
      <c r="BA53" s="111"/>
      <c r="BB53" s="111"/>
      <c r="BC53" s="112"/>
      <c r="BD53" s="110">
        <f t="shared" si="1"/>
        <v>0</v>
      </c>
      <c r="BE53" s="111"/>
      <c r="BF53" s="111"/>
      <c r="BG53" s="111"/>
      <c r="BH53" s="112"/>
      <c r="BI53" s="110">
        <f t="shared" si="0"/>
        <v>0</v>
      </c>
      <c r="BJ53" s="111"/>
      <c r="BK53" s="111"/>
      <c r="BL53" s="111"/>
      <c r="BM53" s="112"/>
      <c r="BN53" s="110">
        <f t="shared" si="2"/>
        <v>0</v>
      </c>
      <c r="BO53" s="111"/>
      <c r="BP53" s="111"/>
      <c r="BQ53" s="112"/>
    </row>
    <row r="54" spans="1:69" ht="18" customHeight="1">
      <c r="A54" s="24">
        <v>8</v>
      </c>
      <c r="B54" s="25"/>
      <c r="C54" s="120" t="s">
        <v>97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3"/>
      <c r="AA54" s="110">
        <v>281073</v>
      </c>
      <c r="AB54" s="111"/>
      <c r="AC54" s="111"/>
      <c r="AD54" s="111"/>
      <c r="AE54" s="112"/>
      <c r="AF54" s="110">
        <v>0</v>
      </c>
      <c r="AG54" s="111"/>
      <c r="AH54" s="111"/>
      <c r="AI54" s="111"/>
      <c r="AJ54" s="112"/>
      <c r="AK54" s="110">
        <f t="shared" si="3"/>
        <v>281073</v>
      </c>
      <c r="AL54" s="111"/>
      <c r="AM54" s="111"/>
      <c r="AN54" s="111"/>
      <c r="AO54" s="112"/>
      <c r="AP54" s="110">
        <v>280607.09999999998</v>
      </c>
      <c r="AQ54" s="111"/>
      <c r="AR54" s="111"/>
      <c r="AS54" s="111"/>
      <c r="AT54" s="112"/>
      <c r="AU54" s="110">
        <v>0</v>
      </c>
      <c r="AV54" s="111"/>
      <c r="AW54" s="111"/>
      <c r="AX54" s="111"/>
      <c r="AY54" s="112"/>
      <c r="AZ54" s="110">
        <f t="shared" ref="AZ54:AZ67" si="4">AP54+AU54</f>
        <v>280607.09999999998</v>
      </c>
      <c r="BA54" s="111"/>
      <c r="BB54" s="111"/>
      <c r="BC54" s="112"/>
      <c r="BD54" s="110">
        <f t="shared" si="1"/>
        <v>-465.90000000002328</v>
      </c>
      <c r="BE54" s="111"/>
      <c r="BF54" s="111"/>
      <c r="BG54" s="111"/>
      <c r="BH54" s="112"/>
      <c r="BI54" s="110">
        <f t="shared" si="0"/>
        <v>0</v>
      </c>
      <c r="BJ54" s="111"/>
      <c r="BK54" s="111"/>
      <c r="BL54" s="111"/>
      <c r="BM54" s="112"/>
      <c r="BN54" s="110">
        <f t="shared" si="2"/>
        <v>-465.90000000002328</v>
      </c>
      <c r="BO54" s="111"/>
      <c r="BP54" s="111"/>
      <c r="BQ54" s="112"/>
    </row>
    <row r="55" spans="1:69" ht="15.75" customHeight="1">
      <c r="A55" s="24"/>
      <c r="B55" s="25"/>
      <c r="C55" s="26" t="s">
        <v>128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8"/>
    </row>
    <row r="56" spans="1:69" ht="30.75" customHeight="1">
      <c r="A56" s="24">
        <v>9</v>
      </c>
      <c r="B56" s="25"/>
      <c r="C56" s="120" t="s">
        <v>98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3"/>
      <c r="AA56" s="110">
        <v>0</v>
      </c>
      <c r="AB56" s="111"/>
      <c r="AC56" s="111"/>
      <c r="AD56" s="111"/>
      <c r="AE56" s="112"/>
      <c r="AF56" s="110">
        <v>280000</v>
      </c>
      <c r="AG56" s="111"/>
      <c r="AH56" s="111"/>
      <c r="AI56" s="111"/>
      <c r="AJ56" s="112"/>
      <c r="AK56" s="110">
        <f t="shared" si="3"/>
        <v>280000</v>
      </c>
      <c r="AL56" s="111"/>
      <c r="AM56" s="111"/>
      <c r="AN56" s="111"/>
      <c r="AO56" s="112"/>
      <c r="AP56" s="110">
        <v>0</v>
      </c>
      <c r="AQ56" s="111"/>
      <c r="AR56" s="111"/>
      <c r="AS56" s="111"/>
      <c r="AT56" s="112"/>
      <c r="AU56" s="110">
        <v>279668</v>
      </c>
      <c r="AV56" s="111"/>
      <c r="AW56" s="111"/>
      <c r="AX56" s="111"/>
      <c r="AY56" s="112"/>
      <c r="AZ56" s="110">
        <f t="shared" si="4"/>
        <v>279668</v>
      </c>
      <c r="BA56" s="111"/>
      <c r="BB56" s="111"/>
      <c r="BC56" s="112"/>
      <c r="BD56" s="110">
        <f t="shared" si="1"/>
        <v>0</v>
      </c>
      <c r="BE56" s="111"/>
      <c r="BF56" s="111"/>
      <c r="BG56" s="111"/>
      <c r="BH56" s="112"/>
      <c r="BI56" s="110">
        <f t="shared" si="0"/>
        <v>-332</v>
      </c>
      <c r="BJ56" s="111"/>
      <c r="BK56" s="111"/>
      <c r="BL56" s="111"/>
      <c r="BM56" s="112"/>
      <c r="BN56" s="110">
        <f t="shared" si="2"/>
        <v>-332</v>
      </c>
      <c r="BO56" s="111"/>
      <c r="BP56" s="111"/>
      <c r="BQ56" s="112"/>
    </row>
    <row r="57" spans="1:69" ht="15.75" customHeight="1">
      <c r="A57" s="24"/>
      <c r="B57" s="25"/>
      <c r="C57" s="26" t="s">
        <v>127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8"/>
    </row>
    <row r="58" spans="1:69" ht="51" customHeight="1">
      <c r="A58" s="24">
        <v>10</v>
      </c>
      <c r="B58" s="25"/>
      <c r="C58" s="120" t="s">
        <v>99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3"/>
      <c r="AA58" s="110">
        <v>0</v>
      </c>
      <c r="AB58" s="111"/>
      <c r="AC58" s="111"/>
      <c r="AD58" s="111"/>
      <c r="AE58" s="112"/>
      <c r="AF58" s="110">
        <v>49500</v>
      </c>
      <c r="AG58" s="111"/>
      <c r="AH58" s="111"/>
      <c r="AI58" s="111"/>
      <c r="AJ58" s="112"/>
      <c r="AK58" s="110">
        <f t="shared" si="3"/>
        <v>49500</v>
      </c>
      <c r="AL58" s="111"/>
      <c r="AM58" s="111"/>
      <c r="AN58" s="111"/>
      <c r="AO58" s="112"/>
      <c r="AP58" s="110">
        <v>0</v>
      </c>
      <c r="AQ58" s="111"/>
      <c r="AR58" s="111"/>
      <c r="AS58" s="111"/>
      <c r="AT58" s="112"/>
      <c r="AU58" s="110">
        <v>0</v>
      </c>
      <c r="AV58" s="111"/>
      <c r="AW58" s="111"/>
      <c r="AX58" s="111"/>
      <c r="AY58" s="112"/>
      <c r="AZ58" s="110">
        <f t="shared" si="4"/>
        <v>0</v>
      </c>
      <c r="BA58" s="111"/>
      <c r="BB58" s="111"/>
      <c r="BC58" s="112"/>
      <c r="BD58" s="110">
        <f t="shared" si="1"/>
        <v>0</v>
      </c>
      <c r="BE58" s="111"/>
      <c r="BF58" s="111"/>
      <c r="BG58" s="111"/>
      <c r="BH58" s="112"/>
      <c r="BI58" s="110">
        <f t="shared" si="0"/>
        <v>-49500</v>
      </c>
      <c r="BJ58" s="111"/>
      <c r="BK58" s="111"/>
      <c r="BL58" s="111"/>
      <c r="BM58" s="112"/>
      <c r="BN58" s="110">
        <f t="shared" si="2"/>
        <v>-49500</v>
      </c>
      <c r="BO58" s="111"/>
      <c r="BP58" s="111"/>
      <c r="BQ58" s="112"/>
    </row>
    <row r="59" spans="1:69" ht="15.75" customHeight="1">
      <c r="A59" s="24"/>
      <c r="B59" s="25"/>
      <c r="C59" s="26" t="s">
        <v>62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8"/>
    </row>
    <row r="60" spans="1:69" ht="48.75" customHeight="1">
      <c r="A60" s="24">
        <v>11</v>
      </c>
      <c r="B60" s="25"/>
      <c r="C60" s="120" t="s">
        <v>100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3"/>
      <c r="AA60" s="110">
        <v>0</v>
      </c>
      <c r="AB60" s="111"/>
      <c r="AC60" s="111"/>
      <c r="AD60" s="111"/>
      <c r="AE60" s="112"/>
      <c r="AF60" s="110">
        <v>49500</v>
      </c>
      <c r="AG60" s="111"/>
      <c r="AH60" s="111"/>
      <c r="AI60" s="111"/>
      <c r="AJ60" s="112"/>
      <c r="AK60" s="110">
        <f t="shared" si="3"/>
        <v>49500</v>
      </c>
      <c r="AL60" s="111"/>
      <c r="AM60" s="111"/>
      <c r="AN60" s="111"/>
      <c r="AO60" s="112"/>
      <c r="AP60" s="110">
        <v>0</v>
      </c>
      <c r="AQ60" s="111"/>
      <c r="AR60" s="111"/>
      <c r="AS60" s="111"/>
      <c r="AT60" s="112"/>
      <c r="AU60" s="110">
        <v>0</v>
      </c>
      <c r="AV60" s="111"/>
      <c r="AW60" s="111"/>
      <c r="AX60" s="111"/>
      <c r="AY60" s="112"/>
      <c r="AZ60" s="110">
        <f t="shared" si="4"/>
        <v>0</v>
      </c>
      <c r="BA60" s="111"/>
      <c r="BB60" s="111"/>
      <c r="BC60" s="112"/>
      <c r="BD60" s="110">
        <f t="shared" si="1"/>
        <v>0</v>
      </c>
      <c r="BE60" s="111"/>
      <c r="BF60" s="111"/>
      <c r="BG60" s="111"/>
      <c r="BH60" s="112"/>
      <c r="BI60" s="110">
        <f t="shared" si="0"/>
        <v>-49500</v>
      </c>
      <c r="BJ60" s="111"/>
      <c r="BK60" s="111"/>
      <c r="BL60" s="111"/>
      <c r="BM60" s="112"/>
      <c r="BN60" s="110">
        <f t="shared" si="2"/>
        <v>-49500</v>
      </c>
      <c r="BO60" s="111"/>
      <c r="BP60" s="111"/>
      <c r="BQ60" s="112"/>
    </row>
    <row r="61" spans="1:69" ht="15.75" customHeight="1">
      <c r="A61" s="24"/>
      <c r="B61" s="25"/>
      <c r="C61" s="26" t="s">
        <v>62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8"/>
    </row>
    <row r="62" spans="1:69" ht="21" customHeight="1">
      <c r="A62" s="24">
        <v>12</v>
      </c>
      <c r="B62" s="25"/>
      <c r="C62" s="120" t="s">
        <v>101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3"/>
      <c r="AA62" s="110">
        <v>49376</v>
      </c>
      <c r="AB62" s="111"/>
      <c r="AC62" s="111"/>
      <c r="AD62" s="111"/>
      <c r="AE62" s="112"/>
      <c r="AF62" s="110">
        <v>0</v>
      </c>
      <c r="AG62" s="111"/>
      <c r="AH62" s="111"/>
      <c r="AI62" s="111"/>
      <c r="AJ62" s="112"/>
      <c r="AK62" s="110">
        <f t="shared" si="3"/>
        <v>49376</v>
      </c>
      <c r="AL62" s="111"/>
      <c r="AM62" s="111"/>
      <c r="AN62" s="111"/>
      <c r="AO62" s="112"/>
      <c r="AP62" s="110">
        <v>49375</v>
      </c>
      <c r="AQ62" s="111"/>
      <c r="AR62" s="111"/>
      <c r="AS62" s="111"/>
      <c r="AT62" s="112"/>
      <c r="AU62" s="110">
        <v>0</v>
      </c>
      <c r="AV62" s="111"/>
      <c r="AW62" s="111"/>
      <c r="AX62" s="111"/>
      <c r="AY62" s="112"/>
      <c r="AZ62" s="110">
        <f t="shared" si="4"/>
        <v>49375</v>
      </c>
      <c r="BA62" s="111"/>
      <c r="BB62" s="111"/>
      <c r="BC62" s="112"/>
      <c r="BD62" s="110">
        <f t="shared" si="1"/>
        <v>-1</v>
      </c>
      <c r="BE62" s="111"/>
      <c r="BF62" s="111"/>
      <c r="BG62" s="111"/>
      <c r="BH62" s="112"/>
      <c r="BI62" s="110">
        <f t="shared" si="0"/>
        <v>0</v>
      </c>
      <c r="BJ62" s="111"/>
      <c r="BK62" s="111"/>
      <c r="BL62" s="111"/>
      <c r="BM62" s="112"/>
      <c r="BN62" s="110">
        <f t="shared" si="2"/>
        <v>-1</v>
      </c>
      <c r="BO62" s="111"/>
      <c r="BP62" s="111"/>
      <c r="BQ62" s="112"/>
    </row>
    <row r="63" spans="1:69" ht="20.25" customHeight="1">
      <c r="A63" s="24">
        <v>13</v>
      </c>
      <c r="B63" s="25"/>
      <c r="C63" s="120" t="s">
        <v>102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3"/>
      <c r="AA63" s="110">
        <v>144585</v>
      </c>
      <c r="AB63" s="111"/>
      <c r="AC63" s="111"/>
      <c r="AD63" s="111"/>
      <c r="AE63" s="112"/>
      <c r="AF63" s="110">
        <v>0</v>
      </c>
      <c r="AG63" s="111"/>
      <c r="AH63" s="111"/>
      <c r="AI63" s="111"/>
      <c r="AJ63" s="112"/>
      <c r="AK63" s="110">
        <f t="shared" si="3"/>
        <v>144585</v>
      </c>
      <c r="AL63" s="111"/>
      <c r="AM63" s="111"/>
      <c r="AN63" s="111"/>
      <c r="AO63" s="112"/>
      <c r="AP63" s="110">
        <v>144140</v>
      </c>
      <c r="AQ63" s="111"/>
      <c r="AR63" s="111"/>
      <c r="AS63" s="111"/>
      <c r="AT63" s="112"/>
      <c r="AU63" s="110">
        <v>0</v>
      </c>
      <c r="AV63" s="111"/>
      <c r="AW63" s="111"/>
      <c r="AX63" s="111"/>
      <c r="AY63" s="112"/>
      <c r="AZ63" s="110">
        <f t="shared" si="4"/>
        <v>144140</v>
      </c>
      <c r="BA63" s="111"/>
      <c r="BB63" s="111"/>
      <c r="BC63" s="112"/>
      <c r="BD63" s="110">
        <f t="shared" si="1"/>
        <v>-445</v>
      </c>
      <c r="BE63" s="111"/>
      <c r="BF63" s="111"/>
      <c r="BG63" s="111"/>
      <c r="BH63" s="112"/>
      <c r="BI63" s="110">
        <f t="shared" si="0"/>
        <v>0</v>
      </c>
      <c r="BJ63" s="111"/>
      <c r="BK63" s="111"/>
      <c r="BL63" s="111"/>
      <c r="BM63" s="112"/>
      <c r="BN63" s="110">
        <f t="shared" si="2"/>
        <v>-445</v>
      </c>
      <c r="BO63" s="111"/>
      <c r="BP63" s="111"/>
      <c r="BQ63" s="112"/>
    </row>
    <row r="64" spans="1:69" ht="15.75" customHeight="1">
      <c r="A64" s="24"/>
      <c r="B64" s="25"/>
      <c r="C64" s="26" t="s">
        <v>129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8"/>
    </row>
    <row r="65" spans="1:79" ht="15.75" customHeight="1">
      <c r="A65" s="24">
        <v>14</v>
      </c>
      <c r="B65" s="25"/>
      <c r="C65" s="120" t="s">
        <v>103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  <c r="AA65" s="110">
        <v>148410</v>
      </c>
      <c r="AB65" s="111"/>
      <c r="AC65" s="111"/>
      <c r="AD65" s="111"/>
      <c r="AE65" s="112"/>
      <c r="AF65" s="110">
        <v>0</v>
      </c>
      <c r="AG65" s="111"/>
      <c r="AH65" s="111"/>
      <c r="AI65" s="111"/>
      <c r="AJ65" s="112"/>
      <c r="AK65" s="110">
        <f t="shared" si="3"/>
        <v>148410</v>
      </c>
      <c r="AL65" s="111"/>
      <c r="AM65" s="111"/>
      <c r="AN65" s="111"/>
      <c r="AO65" s="112"/>
      <c r="AP65" s="110">
        <v>146003</v>
      </c>
      <c r="AQ65" s="111"/>
      <c r="AR65" s="111"/>
      <c r="AS65" s="111"/>
      <c r="AT65" s="112"/>
      <c r="AU65" s="110">
        <v>0</v>
      </c>
      <c r="AV65" s="111"/>
      <c r="AW65" s="111"/>
      <c r="AX65" s="111"/>
      <c r="AY65" s="112"/>
      <c r="AZ65" s="110">
        <f t="shared" si="4"/>
        <v>146003</v>
      </c>
      <c r="BA65" s="111"/>
      <c r="BB65" s="111"/>
      <c r="BC65" s="112"/>
      <c r="BD65" s="110">
        <f t="shared" si="1"/>
        <v>-2407</v>
      </c>
      <c r="BE65" s="111"/>
      <c r="BF65" s="111"/>
      <c r="BG65" s="111"/>
      <c r="BH65" s="112"/>
      <c r="BI65" s="110">
        <f t="shared" si="0"/>
        <v>0</v>
      </c>
      <c r="BJ65" s="111"/>
      <c r="BK65" s="111"/>
      <c r="BL65" s="111"/>
      <c r="BM65" s="112"/>
      <c r="BN65" s="110">
        <f t="shared" si="2"/>
        <v>-2407</v>
      </c>
      <c r="BO65" s="111"/>
      <c r="BP65" s="111"/>
      <c r="BQ65" s="112"/>
    </row>
    <row r="66" spans="1:79" ht="21.75" customHeight="1">
      <c r="A66" s="24"/>
      <c r="B66" s="25"/>
      <c r="C66" s="26" t="s">
        <v>130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8"/>
    </row>
    <row r="67" spans="1:79" ht="15.75" customHeight="1">
      <c r="A67" s="24">
        <v>15</v>
      </c>
      <c r="B67" s="25"/>
      <c r="C67" s="120" t="s">
        <v>104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3"/>
      <c r="AA67" s="110">
        <v>49850</v>
      </c>
      <c r="AB67" s="111"/>
      <c r="AC67" s="111"/>
      <c r="AD67" s="111"/>
      <c r="AE67" s="112"/>
      <c r="AF67" s="110">
        <v>0</v>
      </c>
      <c r="AG67" s="111"/>
      <c r="AH67" s="111"/>
      <c r="AI67" s="111"/>
      <c r="AJ67" s="112"/>
      <c r="AK67" s="110">
        <f t="shared" si="3"/>
        <v>49850</v>
      </c>
      <c r="AL67" s="111"/>
      <c r="AM67" s="111"/>
      <c r="AN67" s="111"/>
      <c r="AO67" s="112"/>
      <c r="AP67" s="110">
        <v>49816</v>
      </c>
      <c r="AQ67" s="111"/>
      <c r="AR67" s="111"/>
      <c r="AS67" s="111"/>
      <c r="AT67" s="112"/>
      <c r="AU67" s="110">
        <v>0</v>
      </c>
      <c r="AV67" s="111"/>
      <c r="AW67" s="111"/>
      <c r="AX67" s="111"/>
      <c r="AY67" s="112"/>
      <c r="AZ67" s="110">
        <f t="shared" si="4"/>
        <v>49816</v>
      </c>
      <c r="BA67" s="111"/>
      <c r="BB67" s="111"/>
      <c r="BC67" s="112"/>
      <c r="BD67" s="110">
        <f t="shared" si="1"/>
        <v>-34</v>
      </c>
      <c r="BE67" s="111"/>
      <c r="BF67" s="111"/>
      <c r="BG67" s="111"/>
      <c r="BH67" s="112"/>
      <c r="BI67" s="110">
        <f t="shared" si="0"/>
        <v>0</v>
      </c>
      <c r="BJ67" s="111"/>
      <c r="BK67" s="111"/>
      <c r="BL67" s="111"/>
      <c r="BM67" s="112"/>
      <c r="BN67" s="110">
        <f t="shared" si="2"/>
        <v>-34</v>
      </c>
      <c r="BO67" s="111"/>
      <c r="BP67" s="111"/>
      <c r="BQ67" s="112"/>
    </row>
    <row r="68" spans="1:79" ht="18.75" customHeight="1">
      <c r="A68" s="42">
        <v>16</v>
      </c>
      <c r="B68" s="42"/>
      <c r="C68" s="120" t="s">
        <v>88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2"/>
      <c r="AA68" s="95">
        <v>49900</v>
      </c>
      <c r="AB68" s="95"/>
      <c r="AC68" s="95"/>
      <c r="AD68" s="95"/>
      <c r="AE68" s="95"/>
      <c r="AF68" s="95">
        <v>0</v>
      </c>
      <c r="AG68" s="95"/>
      <c r="AH68" s="95"/>
      <c r="AI68" s="95"/>
      <c r="AJ68" s="95"/>
      <c r="AK68" s="95">
        <f t="shared" si="3"/>
        <v>49900</v>
      </c>
      <c r="AL68" s="95"/>
      <c r="AM68" s="95"/>
      <c r="AN68" s="95"/>
      <c r="AO68" s="95"/>
      <c r="AP68" s="95">
        <v>49863.87</v>
      </c>
      <c r="AQ68" s="95"/>
      <c r="AR68" s="95"/>
      <c r="AS68" s="95"/>
      <c r="AT68" s="95"/>
      <c r="AU68" s="95">
        <v>0</v>
      </c>
      <c r="AV68" s="95"/>
      <c r="AW68" s="95"/>
      <c r="AX68" s="95"/>
      <c r="AY68" s="95"/>
      <c r="AZ68" s="95">
        <f>AP68+AU68</f>
        <v>49863.87</v>
      </c>
      <c r="BA68" s="95"/>
      <c r="BB68" s="95"/>
      <c r="BC68" s="95"/>
      <c r="BD68" s="95">
        <f>AP68-AA68</f>
        <v>-36.129999999997381</v>
      </c>
      <c r="BE68" s="95"/>
      <c r="BF68" s="95"/>
      <c r="BG68" s="95"/>
      <c r="BH68" s="95"/>
      <c r="BI68" s="95">
        <f>AU68-AF68</f>
        <v>0</v>
      </c>
      <c r="BJ68" s="95"/>
      <c r="BK68" s="95"/>
      <c r="BL68" s="95"/>
      <c r="BM68" s="95"/>
      <c r="BN68" s="95">
        <f>BD68+BI68</f>
        <v>-36.129999999997381</v>
      </c>
      <c r="BO68" s="95"/>
      <c r="BP68" s="95"/>
      <c r="BQ68" s="95"/>
    </row>
    <row r="69" spans="1:79" ht="15.75" customHeight="1">
      <c r="A69" s="42">
        <v>17</v>
      </c>
      <c r="B69" s="42"/>
      <c r="C69" s="120" t="s">
        <v>89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2"/>
      <c r="AA69" s="95">
        <v>49900</v>
      </c>
      <c r="AB69" s="95"/>
      <c r="AC69" s="95"/>
      <c r="AD69" s="95"/>
      <c r="AE69" s="95"/>
      <c r="AF69" s="95">
        <v>0</v>
      </c>
      <c r="AG69" s="95"/>
      <c r="AH69" s="95"/>
      <c r="AI69" s="95"/>
      <c r="AJ69" s="95"/>
      <c r="AK69" s="95">
        <f>AA69+AF69</f>
        <v>49900</v>
      </c>
      <c r="AL69" s="95"/>
      <c r="AM69" s="95"/>
      <c r="AN69" s="95"/>
      <c r="AO69" s="95"/>
      <c r="AP69" s="95">
        <v>49900</v>
      </c>
      <c r="AQ69" s="95"/>
      <c r="AR69" s="95"/>
      <c r="AS69" s="95"/>
      <c r="AT69" s="95"/>
      <c r="AU69" s="95">
        <v>0</v>
      </c>
      <c r="AV69" s="95"/>
      <c r="AW69" s="95"/>
      <c r="AX69" s="95"/>
      <c r="AY69" s="95"/>
      <c r="AZ69" s="95">
        <f>AP69+AU69</f>
        <v>49900</v>
      </c>
      <c r="BA69" s="95"/>
      <c r="BB69" s="95"/>
      <c r="BC69" s="95"/>
      <c r="BD69" s="95">
        <f>AP69-AA69</f>
        <v>0</v>
      </c>
      <c r="BE69" s="95"/>
      <c r="BF69" s="95"/>
      <c r="BG69" s="95"/>
      <c r="BH69" s="95"/>
      <c r="BI69" s="95">
        <f>AU69-AF69</f>
        <v>0</v>
      </c>
      <c r="BJ69" s="95"/>
      <c r="BK69" s="95"/>
      <c r="BL69" s="95"/>
      <c r="BM69" s="95"/>
      <c r="BN69" s="95">
        <f>BD69+BI69</f>
        <v>0</v>
      </c>
      <c r="BO69" s="95"/>
      <c r="BP69" s="95"/>
      <c r="BQ69" s="95"/>
    </row>
    <row r="70" spans="1:79" s="18" customFormat="1" ht="21.75" customHeight="1">
      <c r="A70" s="81"/>
      <c r="B70" s="81"/>
      <c r="C70" s="123" t="s">
        <v>63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5"/>
      <c r="AA70" s="109">
        <v>1732021</v>
      </c>
      <c r="AB70" s="109"/>
      <c r="AC70" s="109"/>
      <c r="AD70" s="109"/>
      <c r="AE70" s="109"/>
      <c r="AF70" s="109">
        <v>1094000</v>
      </c>
      <c r="AG70" s="109"/>
      <c r="AH70" s="109"/>
      <c r="AI70" s="109"/>
      <c r="AJ70" s="109"/>
      <c r="AK70" s="109">
        <f>AA70+AF70</f>
        <v>2826021</v>
      </c>
      <c r="AL70" s="109"/>
      <c r="AM70" s="109"/>
      <c r="AN70" s="109"/>
      <c r="AO70" s="109"/>
      <c r="AP70" s="109">
        <v>1616472.97</v>
      </c>
      <c r="AQ70" s="109"/>
      <c r="AR70" s="109"/>
      <c r="AS70" s="109"/>
      <c r="AT70" s="109"/>
      <c r="AU70" s="109">
        <v>984429</v>
      </c>
      <c r="AV70" s="109"/>
      <c r="AW70" s="109"/>
      <c r="AX70" s="109"/>
      <c r="AY70" s="109"/>
      <c r="AZ70" s="109">
        <f>AP70+AU70</f>
        <v>2600901.9699999997</v>
      </c>
      <c r="BA70" s="109"/>
      <c r="BB70" s="109"/>
      <c r="BC70" s="109"/>
      <c r="BD70" s="109">
        <f>AP70-AA70</f>
        <v>-115548.03000000003</v>
      </c>
      <c r="BE70" s="109"/>
      <c r="BF70" s="109"/>
      <c r="BG70" s="109"/>
      <c r="BH70" s="109"/>
      <c r="BI70" s="109">
        <f>AU70-AF70</f>
        <v>-109571</v>
      </c>
      <c r="BJ70" s="109"/>
      <c r="BK70" s="109"/>
      <c r="BL70" s="109"/>
      <c r="BM70" s="109"/>
      <c r="BN70" s="109">
        <f>BD70+BI70</f>
        <v>-225119.03000000003</v>
      </c>
      <c r="BO70" s="109"/>
      <c r="BP70" s="109"/>
      <c r="BQ70" s="109"/>
    </row>
    <row r="72" spans="1:79" ht="15.75" customHeight="1">
      <c r="A72" s="47" t="s">
        <v>52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79" ht="15" customHeight="1">
      <c r="A73" s="59" t="s">
        <v>77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79" ht="28.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 t="s">
        <v>30</v>
      </c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 t="s">
        <v>54</v>
      </c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3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2"/>
      <c r="BN74" s="2"/>
      <c r="BO74" s="2"/>
      <c r="BP74" s="2"/>
      <c r="BQ74" s="2"/>
    </row>
    <row r="75" spans="1:79" ht="36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 t="s">
        <v>5</v>
      </c>
      <c r="R75" s="42"/>
      <c r="S75" s="42"/>
      <c r="T75" s="42"/>
      <c r="U75" s="42"/>
      <c r="V75" s="42" t="s">
        <v>4</v>
      </c>
      <c r="W75" s="42"/>
      <c r="X75" s="42"/>
      <c r="Y75" s="42"/>
      <c r="Z75" s="42"/>
      <c r="AA75" s="42" t="s">
        <v>31</v>
      </c>
      <c r="AB75" s="42"/>
      <c r="AC75" s="42"/>
      <c r="AD75" s="42"/>
      <c r="AE75" s="42"/>
      <c r="AF75" s="42"/>
      <c r="AG75" s="42" t="s">
        <v>5</v>
      </c>
      <c r="AH75" s="42"/>
      <c r="AI75" s="42"/>
      <c r="AJ75" s="42"/>
      <c r="AK75" s="42"/>
      <c r="AL75" s="42" t="s">
        <v>4</v>
      </c>
      <c r="AM75" s="42"/>
      <c r="AN75" s="42"/>
      <c r="AO75" s="42"/>
      <c r="AP75" s="42"/>
      <c r="AQ75" s="42" t="s">
        <v>31</v>
      </c>
      <c r="AR75" s="42"/>
      <c r="AS75" s="42"/>
      <c r="AT75" s="42"/>
      <c r="AU75" s="42"/>
      <c r="AV75" s="42"/>
      <c r="AW75" s="24" t="s">
        <v>5</v>
      </c>
      <c r="AX75" s="73"/>
      <c r="AY75" s="73"/>
      <c r="AZ75" s="73"/>
      <c r="BA75" s="25"/>
      <c r="BB75" s="24" t="s">
        <v>4</v>
      </c>
      <c r="BC75" s="73"/>
      <c r="BD75" s="73"/>
      <c r="BE75" s="73"/>
      <c r="BF75" s="25"/>
      <c r="BG75" s="42" t="s">
        <v>31</v>
      </c>
      <c r="BH75" s="42"/>
      <c r="BI75" s="42"/>
      <c r="BJ75" s="42"/>
      <c r="BK75" s="42"/>
      <c r="BL75" s="42"/>
      <c r="BM75" s="2"/>
      <c r="BN75" s="2"/>
      <c r="BO75" s="2"/>
      <c r="BP75" s="2"/>
      <c r="BQ75" s="2"/>
    </row>
    <row r="76" spans="1:79" ht="15.95" customHeight="1">
      <c r="A76" s="42">
        <v>1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>
        <v>2</v>
      </c>
      <c r="R76" s="42"/>
      <c r="S76" s="42"/>
      <c r="T76" s="42"/>
      <c r="U76" s="42"/>
      <c r="V76" s="42">
        <v>3</v>
      </c>
      <c r="W76" s="42"/>
      <c r="X76" s="42"/>
      <c r="Y76" s="42"/>
      <c r="Z76" s="42"/>
      <c r="AA76" s="42">
        <v>4</v>
      </c>
      <c r="AB76" s="42"/>
      <c r="AC76" s="42"/>
      <c r="AD76" s="42"/>
      <c r="AE76" s="42"/>
      <c r="AF76" s="42"/>
      <c r="AG76" s="42">
        <v>5</v>
      </c>
      <c r="AH76" s="42"/>
      <c r="AI76" s="42"/>
      <c r="AJ76" s="42"/>
      <c r="AK76" s="42"/>
      <c r="AL76" s="42">
        <v>6</v>
      </c>
      <c r="AM76" s="42"/>
      <c r="AN76" s="42"/>
      <c r="AO76" s="42"/>
      <c r="AP76" s="42"/>
      <c r="AQ76" s="42">
        <v>7</v>
      </c>
      <c r="AR76" s="42"/>
      <c r="AS76" s="42"/>
      <c r="AT76" s="42"/>
      <c r="AU76" s="42"/>
      <c r="AV76" s="42"/>
      <c r="AW76" s="42">
        <v>8</v>
      </c>
      <c r="AX76" s="42"/>
      <c r="AY76" s="42"/>
      <c r="AZ76" s="42"/>
      <c r="BA76" s="42"/>
      <c r="BB76" s="96">
        <v>9</v>
      </c>
      <c r="BC76" s="96"/>
      <c r="BD76" s="96"/>
      <c r="BE76" s="96"/>
      <c r="BF76" s="96"/>
      <c r="BG76" s="96">
        <v>10</v>
      </c>
      <c r="BH76" s="96"/>
      <c r="BI76" s="96"/>
      <c r="BJ76" s="96"/>
      <c r="BK76" s="96"/>
      <c r="BL76" s="96"/>
      <c r="BM76" s="6"/>
      <c r="BN76" s="6"/>
      <c r="BO76" s="6"/>
      <c r="BP76" s="6"/>
      <c r="BQ76" s="6"/>
    </row>
    <row r="77" spans="1:79" ht="18" hidden="1" customHeight="1">
      <c r="A77" s="83" t="s">
        <v>19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69" t="s">
        <v>15</v>
      </c>
      <c r="R77" s="69"/>
      <c r="S77" s="69"/>
      <c r="T77" s="69"/>
      <c r="U77" s="69"/>
      <c r="V77" s="69" t="s">
        <v>14</v>
      </c>
      <c r="W77" s="69"/>
      <c r="X77" s="69"/>
      <c r="Y77" s="69"/>
      <c r="Z77" s="69"/>
      <c r="AA77" s="71" t="s">
        <v>21</v>
      </c>
      <c r="AB77" s="72"/>
      <c r="AC77" s="72"/>
      <c r="AD77" s="72"/>
      <c r="AE77" s="72"/>
      <c r="AF77" s="72"/>
      <c r="AG77" s="69" t="s">
        <v>16</v>
      </c>
      <c r="AH77" s="69"/>
      <c r="AI77" s="69"/>
      <c r="AJ77" s="69"/>
      <c r="AK77" s="69"/>
      <c r="AL77" s="69" t="s">
        <v>17</v>
      </c>
      <c r="AM77" s="69"/>
      <c r="AN77" s="69"/>
      <c r="AO77" s="69"/>
      <c r="AP77" s="69"/>
      <c r="AQ77" s="71" t="s">
        <v>21</v>
      </c>
      <c r="AR77" s="72"/>
      <c r="AS77" s="72"/>
      <c r="AT77" s="72"/>
      <c r="AU77" s="72"/>
      <c r="AV77" s="72"/>
      <c r="AW77" s="106" t="s">
        <v>22</v>
      </c>
      <c r="AX77" s="107"/>
      <c r="AY77" s="107"/>
      <c r="AZ77" s="107"/>
      <c r="BA77" s="108"/>
      <c r="BB77" s="106" t="s">
        <v>22</v>
      </c>
      <c r="BC77" s="107"/>
      <c r="BD77" s="107"/>
      <c r="BE77" s="107"/>
      <c r="BF77" s="108"/>
      <c r="BG77" s="72" t="s">
        <v>21</v>
      </c>
      <c r="BH77" s="72"/>
      <c r="BI77" s="72"/>
      <c r="BJ77" s="72"/>
      <c r="BK77" s="72"/>
      <c r="BL77" s="72"/>
      <c r="BM77" s="7"/>
      <c r="BN77" s="7"/>
      <c r="BO77" s="7"/>
      <c r="BP77" s="7"/>
      <c r="BQ77" s="7"/>
      <c r="CA77" s="1" t="s">
        <v>26</v>
      </c>
    </row>
    <row r="78" spans="1:79" s="18" customFormat="1" ht="15.75">
      <c r="A78" s="82" t="s">
        <v>64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>
        <f>Q78+V78</f>
        <v>0</v>
      </c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>
        <f>AG78+AL78</f>
        <v>0</v>
      </c>
      <c r="AR78" s="74"/>
      <c r="AS78" s="74"/>
      <c r="AT78" s="74"/>
      <c r="AU78" s="74"/>
      <c r="AV78" s="74"/>
      <c r="AW78" s="74">
        <f>AG78-Q78</f>
        <v>0</v>
      </c>
      <c r="AX78" s="74"/>
      <c r="AY78" s="74"/>
      <c r="AZ78" s="74"/>
      <c r="BA78" s="74"/>
      <c r="BB78" s="84">
        <f>AL78-V78</f>
        <v>0</v>
      </c>
      <c r="BC78" s="84"/>
      <c r="BD78" s="84"/>
      <c r="BE78" s="84"/>
      <c r="BF78" s="84"/>
      <c r="BG78" s="84">
        <f>AW78+BB78</f>
        <v>0</v>
      </c>
      <c r="BH78" s="84"/>
      <c r="BI78" s="84"/>
      <c r="BJ78" s="84"/>
      <c r="BK78" s="84"/>
      <c r="BL78" s="84"/>
      <c r="BM78" s="19"/>
      <c r="BN78" s="19"/>
      <c r="BO78" s="19"/>
      <c r="BP78" s="19"/>
      <c r="BQ78" s="19"/>
      <c r="CA78" s="18" t="s">
        <v>27</v>
      </c>
    </row>
    <row r="80" spans="1:79" ht="15.75" customHeight="1">
      <c r="A80" s="47" t="s">
        <v>53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</row>
    <row r="82" spans="1:80" ht="45" customHeight="1">
      <c r="A82" s="54" t="s">
        <v>10</v>
      </c>
      <c r="B82" s="55"/>
      <c r="C82" s="54" t="s">
        <v>9</v>
      </c>
      <c r="D82" s="23"/>
      <c r="E82" s="23"/>
      <c r="F82" s="23"/>
      <c r="G82" s="23"/>
      <c r="H82" s="23"/>
      <c r="I82" s="55"/>
      <c r="J82" s="54" t="s">
        <v>8</v>
      </c>
      <c r="K82" s="23"/>
      <c r="L82" s="23"/>
      <c r="M82" s="23"/>
      <c r="N82" s="55"/>
      <c r="O82" s="54" t="s">
        <v>7</v>
      </c>
      <c r="P82" s="23"/>
      <c r="Q82" s="23"/>
      <c r="R82" s="23"/>
      <c r="S82" s="23"/>
      <c r="T82" s="23"/>
      <c r="U82" s="23"/>
      <c r="V82" s="23"/>
      <c r="W82" s="23"/>
      <c r="X82" s="55"/>
      <c r="Y82" s="42" t="s">
        <v>30</v>
      </c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55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85" t="s">
        <v>3</v>
      </c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9"/>
      <c r="BS82" s="9"/>
      <c r="BT82" s="9"/>
      <c r="BU82" s="9"/>
      <c r="BV82" s="9"/>
      <c r="BW82" s="9"/>
      <c r="BX82" s="9"/>
      <c r="BY82" s="9"/>
      <c r="BZ82" s="8"/>
    </row>
    <row r="83" spans="1:80" ht="32.25" customHeight="1">
      <c r="A83" s="56"/>
      <c r="B83" s="57"/>
      <c r="C83" s="56"/>
      <c r="D83" s="58"/>
      <c r="E83" s="58"/>
      <c r="F83" s="58"/>
      <c r="G83" s="58"/>
      <c r="H83" s="58"/>
      <c r="I83" s="57"/>
      <c r="J83" s="56"/>
      <c r="K83" s="58"/>
      <c r="L83" s="58"/>
      <c r="M83" s="58"/>
      <c r="N83" s="57"/>
      <c r="O83" s="56"/>
      <c r="P83" s="58"/>
      <c r="Q83" s="58"/>
      <c r="R83" s="58"/>
      <c r="S83" s="58"/>
      <c r="T83" s="58"/>
      <c r="U83" s="58"/>
      <c r="V83" s="58"/>
      <c r="W83" s="58"/>
      <c r="X83" s="57"/>
      <c r="Y83" s="24" t="s">
        <v>5</v>
      </c>
      <c r="Z83" s="73"/>
      <c r="AA83" s="73"/>
      <c r="AB83" s="73"/>
      <c r="AC83" s="25"/>
      <c r="AD83" s="24" t="s">
        <v>4</v>
      </c>
      <c r="AE83" s="73"/>
      <c r="AF83" s="73"/>
      <c r="AG83" s="73"/>
      <c r="AH83" s="25"/>
      <c r="AI83" s="42" t="s">
        <v>31</v>
      </c>
      <c r="AJ83" s="42"/>
      <c r="AK83" s="42"/>
      <c r="AL83" s="42"/>
      <c r="AM83" s="42"/>
      <c r="AN83" s="42" t="s">
        <v>5</v>
      </c>
      <c r="AO83" s="42"/>
      <c r="AP83" s="42"/>
      <c r="AQ83" s="42"/>
      <c r="AR83" s="42"/>
      <c r="AS83" s="42" t="s">
        <v>4</v>
      </c>
      <c r="AT83" s="42"/>
      <c r="AU83" s="42"/>
      <c r="AV83" s="42"/>
      <c r="AW83" s="42"/>
      <c r="AX83" s="42" t="s">
        <v>31</v>
      </c>
      <c r="AY83" s="42"/>
      <c r="AZ83" s="42"/>
      <c r="BA83" s="42"/>
      <c r="BB83" s="42"/>
      <c r="BC83" s="42" t="s">
        <v>5</v>
      </c>
      <c r="BD83" s="42"/>
      <c r="BE83" s="42"/>
      <c r="BF83" s="42"/>
      <c r="BG83" s="42"/>
      <c r="BH83" s="42" t="s">
        <v>4</v>
      </c>
      <c r="BI83" s="42"/>
      <c r="BJ83" s="42"/>
      <c r="BK83" s="42"/>
      <c r="BL83" s="42"/>
      <c r="BM83" s="42" t="s">
        <v>31</v>
      </c>
      <c r="BN83" s="42"/>
      <c r="BO83" s="42"/>
      <c r="BP83" s="42"/>
      <c r="BQ83" s="42"/>
      <c r="BR83" s="2"/>
      <c r="BS83" s="2"/>
      <c r="BT83" s="2"/>
      <c r="BU83" s="2"/>
      <c r="BV83" s="2"/>
      <c r="BW83" s="2"/>
      <c r="BX83" s="2"/>
      <c r="BY83" s="2"/>
      <c r="BZ83" s="8"/>
    </row>
    <row r="84" spans="1:80" ht="15.95" customHeight="1">
      <c r="A84" s="42">
        <v>1</v>
      </c>
      <c r="B84" s="42"/>
      <c r="C84" s="42">
        <v>2</v>
      </c>
      <c r="D84" s="42"/>
      <c r="E84" s="42"/>
      <c r="F84" s="42"/>
      <c r="G84" s="42"/>
      <c r="H84" s="42"/>
      <c r="I84" s="42"/>
      <c r="J84" s="42">
        <v>3</v>
      </c>
      <c r="K84" s="42"/>
      <c r="L84" s="42"/>
      <c r="M84" s="42"/>
      <c r="N84" s="42"/>
      <c r="O84" s="42">
        <v>4</v>
      </c>
      <c r="P84" s="42"/>
      <c r="Q84" s="42"/>
      <c r="R84" s="42"/>
      <c r="S84" s="42"/>
      <c r="T84" s="42"/>
      <c r="U84" s="42"/>
      <c r="V84" s="42"/>
      <c r="W84" s="42"/>
      <c r="X84" s="42"/>
      <c r="Y84" s="42">
        <v>5</v>
      </c>
      <c r="Z84" s="42"/>
      <c r="AA84" s="42"/>
      <c r="AB84" s="42"/>
      <c r="AC84" s="42"/>
      <c r="AD84" s="42">
        <v>6</v>
      </c>
      <c r="AE84" s="42"/>
      <c r="AF84" s="42"/>
      <c r="AG84" s="42"/>
      <c r="AH84" s="42"/>
      <c r="AI84" s="42">
        <v>7</v>
      </c>
      <c r="AJ84" s="42"/>
      <c r="AK84" s="42"/>
      <c r="AL84" s="42"/>
      <c r="AM84" s="42"/>
      <c r="AN84" s="24">
        <v>8</v>
      </c>
      <c r="AO84" s="73"/>
      <c r="AP84" s="73"/>
      <c r="AQ84" s="73"/>
      <c r="AR84" s="25"/>
      <c r="AS84" s="24">
        <v>9</v>
      </c>
      <c r="AT84" s="73"/>
      <c r="AU84" s="73"/>
      <c r="AV84" s="73"/>
      <c r="AW84" s="25"/>
      <c r="AX84" s="24">
        <v>10</v>
      </c>
      <c r="AY84" s="73"/>
      <c r="AZ84" s="73"/>
      <c r="BA84" s="73"/>
      <c r="BB84" s="25"/>
      <c r="BC84" s="24">
        <v>11</v>
      </c>
      <c r="BD84" s="73"/>
      <c r="BE84" s="73"/>
      <c r="BF84" s="73"/>
      <c r="BG84" s="25"/>
      <c r="BH84" s="24">
        <v>12</v>
      </c>
      <c r="BI84" s="73"/>
      <c r="BJ84" s="73"/>
      <c r="BK84" s="73"/>
      <c r="BL84" s="25"/>
      <c r="BM84" s="24">
        <v>13</v>
      </c>
      <c r="BN84" s="73"/>
      <c r="BO84" s="73"/>
      <c r="BP84" s="73"/>
      <c r="BQ84" s="25"/>
      <c r="BR84" s="2"/>
      <c r="BS84" s="2"/>
      <c r="BT84" s="2"/>
      <c r="BU84" s="2"/>
      <c r="BV84" s="2"/>
      <c r="BW84" s="2"/>
      <c r="BX84" s="2"/>
      <c r="BY84" s="2"/>
      <c r="BZ84" s="8"/>
    </row>
    <row r="85" spans="1:80" ht="12.75" hidden="1" customHeight="1">
      <c r="A85" s="50" t="s">
        <v>44</v>
      </c>
      <c r="B85" s="50"/>
      <c r="C85" s="87" t="s">
        <v>19</v>
      </c>
      <c r="D85" s="88"/>
      <c r="E85" s="88"/>
      <c r="F85" s="88"/>
      <c r="G85" s="88"/>
      <c r="H85" s="88"/>
      <c r="I85" s="89"/>
      <c r="J85" s="50" t="s">
        <v>20</v>
      </c>
      <c r="K85" s="50"/>
      <c r="L85" s="50"/>
      <c r="M85" s="50"/>
      <c r="N85" s="50"/>
      <c r="O85" s="83" t="s">
        <v>45</v>
      </c>
      <c r="P85" s="83"/>
      <c r="Q85" s="83"/>
      <c r="R85" s="83"/>
      <c r="S85" s="83"/>
      <c r="T85" s="83"/>
      <c r="U85" s="83"/>
      <c r="V85" s="83"/>
      <c r="W85" s="83"/>
      <c r="X85" s="87"/>
      <c r="Y85" s="69" t="s">
        <v>15</v>
      </c>
      <c r="Z85" s="69"/>
      <c r="AA85" s="69"/>
      <c r="AB85" s="69"/>
      <c r="AC85" s="69"/>
      <c r="AD85" s="69" t="s">
        <v>35</v>
      </c>
      <c r="AE85" s="69"/>
      <c r="AF85" s="69"/>
      <c r="AG85" s="69"/>
      <c r="AH85" s="69"/>
      <c r="AI85" s="69" t="s">
        <v>21</v>
      </c>
      <c r="AJ85" s="69"/>
      <c r="AK85" s="69"/>
      <c r="AL85" s="69"/>
      <c r="AM85" s="69"/>
      <c r="AN85" s="69" t="s">
        <v>36</v>
      </c>
      <c r="AO85" s="69"/>
      <c r="AP85" s="69"/>
      <c r="AQ85" s="69"/>
      <c r="AR85" s="69"/>
      <c r="AS85" s="69" t="s">
        <v>16</v>
      </c>
      <c r="AT85" s="69"/>
      <c r="AU85" s="69"/>
      <c r="AV85" s="69"/>
      <c r="AW85" s="69"/>
      <c r="AX85" s="69" t="s">
        <v>21</v>
      </c>
      <c r="AY85" s="69"/>
      <c r="AZ85" s="69"/>
      <c r="BA85" s="69"/>
      <c r="BB85" s="69"/>
      <c r="BC85" s="69" t="s">
        <v>38</v>
      </c>
      <c r="BD85" s="69"/>
      <c r="BE85" s="69"/>
      <c r="BF85" s="69"/>
      <c r="BG85" s="69"/>
      <c r="BH85" s="69" t="s">
        <v>38</v>
      </c>
      <c r="BI85" s="69"/>
      <c r="BJ85" s="69"/>
      <c r="BK85" s="69"/>
      <c r="BL85" s="69"/>
      <c r="BM85" s="92" t="s">
        <v>21</v>
      </c>
      <c r="BN85" s="92"/>
      <c r="BO85" s="92"/>
      <c r="BP85" s="92"/>
      <c r="BQ85" s="92"/>
      <c r="BR85" s="11"/>
      <c r="BS85" s="11"/>
      <c r="BT85" s="8"/>
      <c r="BU85" s="8"/>
      <c r="BV85" s="8"/>
      <c r="BW85" s="8"/>
      <c r="BX85" s="8"/>
      <c r="BY85" s="8"/>
      <c r="BZ85" s="8"/>
      <c r="CA85" s="1" t="s">
        <v>28</v>
      </c>
    </row>
    <row r="86" spans="1:80" s="18" customFormat="1" ht="15.75">
      <c r="A86" s="81">
        <v>0</v>
      </c>
      <c r="B86" s="81"/>
      <c r="C86" s="90" t="s">
        <v>65</v>
      </c>
      <c r="D86" s="90"/>
      <c r="E86" s="90"/>
      <c r="F86" s="90"/>
      <c r="G86" s="90"/>
      <c r="H86" s="90"/>
      <c r="I86" s="90"/>
      <c r="J86" s="90" t="s">
        <v>66</v>
      </c>
      <c r="K86" s="90"/>
      <c r="L86" s="90"/>
      <c r="M86" s="90"/>
      <c r="N86" s="90"/>
      <c r="O86" s="90" t="s">
        <v>66</v>
      </c>
      <c r="P86" s="90"/>
      <c r="Q86" s="90"/>
      <c r="R86" s="90"/>
      <c r="S86" s="90"/>
      <c r="T86" s="90"/>
      <c r="U86" s="90"/>
      <c r="V86" s="90"/>
      <c r="W86" s="90"/>
      <c r="X86" s="90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20"/>
      <c r="BS86" s="20"/>
      <c r="BT86" s="20"/>
      <c r="BU86" s="20"/>
      <c r="BV86" s="20"/>
      <c r="BW86" s="20"/>
      <c r="BX86" s="20"/>
      <c r="BY86" s="20"/>
      <c r="BZ86" s="21"/>
      <c r="CA86" s="18" t="s">
        <v>29</v>
      </c>
    </row>
    <row r="87" spans="1:80" ht="51" customHeight="1">
      <c r="A87" s="42">
        <v>0</v>
      </c>
      <c r="B87" s="42"/>
      <c r="C87" s="128" t="s">
        <v>105</v>
      </c>
      <c r="D87" s="129"/>
      <c r="E87" s="129"/>
      <c r="F87" s="129"/>
      <c r="G87" s="129"/>
      <c r="H87" s="129"/>
      <c r="I87" s="130"/>
      <c r="J87" s="131" t="s">
        <v>106</v>
      </c>
      <c r="K87" s="131"/>
      <c r="L87" s="131"/>
      <c r="M87" s="131"/>
      <c r="N87" s="131"/>
      <c r="O87" s="131" t="s">
        <v>107</v>
      </c>
      <c r="P87" s="131"/>
      <c r="Q87" s="131"/>
      <c r="R87" s="131"/>
      <c r="S87" s="131"/>
      <c r="T87" s="131"/>
      <c r="U87" s="131"/>
      <c r="V87" s="131"/>
      <c r="W87" s="131"/>
      <c r="X87" s="131"/>
      <c r="Y87" s="43">
        <v>4</v>
      </c>
      <c r="Z87" s="43"/>
      <c r="AA87" s="43"/>
      <c r="AB87" s="43"/>
      <c r="AC87" s="43"/>
      <c r="AD87" s="127">
        <v>0</v>
      </c>
      <c r="AE87" s="127"/>
      <c r="AF87" s="127"/>
      <c r="AG87" s="127"/>
      <c r="AH87" s="127"/>
      <c r="AI87" s="127">
        <f>Y87+AD87</f>
        <v>4</v>
      </c>
      <c r="AJ87" s="127"/>
      <c r="AK87" s="127"/>
      <c r="AL87" s="127"/>
      <c r="AM87" s="127"/>
      <c r="AN87" s="127">
        <v>4</v>
      </c>
      <c r="AO87" s="127"/>
      <c r="AP87" s="127"/>
      <c r="AQ87" s="127"/>
      <c r="AR87" s="127"/>
      <c r="AS87" s="127">
        <v>0</v>
      </c>
      <c r="AT87" s="127"/>
      <c r="AU87" s="127"/>
      <c r="AV87" s="127"/>
      <c r="AW87" s="127"/>
      <c r="AX87" s="126">
        <f>AN87+AS87</f>
        <v>4</v>
      </c>
      <c r="AY87" s="126"/>
      <c r="AZ87" s="126"/>
      <c r="BA87" s="126"/>
      <c r="BB87" s="126"/>
      <c r="BC87" s="126">
        <f>AN87-Y87</f>
        <v>0</v>
      </c>
      <c r="BD87" s="126"/>
      <c r="BE87" s="126"/>
      <c r="BF87" s="126"/>
      <c r="BG87" s="126"/>
      <c r="BH87" s="126">
        <f>AS87-AD87</f>
        <v>0</v>
      </c>
      <c r="BI87" s="126"/>
      <c r="BJ87" s="126"/>
      <c r="BK87" s="126"/>
      <c r="BL87" s="126"/>
      <c r="BM87" s="126">
        <f>BC87+BH87</f>
        <v>0</v>
      </c>
      <c r="BN87" s="126"/>
      <c r="BO87" s="126"/>
      <c r="BP87" s="126"/>
      <c r="BQ87" s="126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80" ht="38.25" customHeight="1">
      <c r="A88" s="42">
        <v>1</v>
      </c>
      <c r="B88" s="42"/>
      <c r="C88" s="128" t="s">
        <v>108</v>
      </c>
      <c r="D88" s="129"/>
      <c r="E88" s="129"/>
      <c r="F88" s="129"/>
      <c r="G88" s="129"/>
      <c r="H88" s="129"/>
      <c r="I88" s="130"/>
      <c r="J88" s="131" t="s">
        <v>106</v>
      </c>
      <c r="K88" s="131"/>
      <c r="L88" s="131"/>
      <c r="M88" s="131"/>
      <c r="N88" s="131"/>
      <c r="O88" s="131" t="s">
        <v>107</v>
      </c>
      <c r="P88" s="131"/>
      <c r="Q88" s="131"/>
      <c r="R88" s="131"/>
      <c r="S88" s="131"/>
      <c r="T88" s="131"/>
      <c r="U88" s="131"/>
      <c r="V88" s="131"/>
      <c r="W88" s="131"/>
      <c r="X88" s="131"/>
      <c r="Y88" s="43">
        <v>1</v>
      </c>
      <c r="Z88" s="43"/>
      <c r="AA88" s="43"/>
      <c r="AB88" s="43"/>
      <c r="AC88" s="43"/>
      <c r="AD88" s="127">
        <v>0</v>
      </c>
      <c r="AE88" s="127"/>
      <c r="AF88" s="127"/>
      <c r="AG88" s="127"/>
      <c r="AH88" s="127"/>
      <c r="AI88" s="127">
        <f>Y88+AD88</f>
        <v>1</v>
      </c>
      <c r="AJ88" s="127"/>
      <c r="AK88" s="127"/>
      <c r="AL88" s="127"/>
      <c r="AM88" s="127"/>
      <c r="AN88" s="127">
        <v>1</v>
      </c>
      <c r="AO88" s="127"/>
      <c r="AP88" s="127"/>
      <c r="AQ88" s="127"/>
      <c r="AR88" s="127"/>
      <c r="AS88" s="127">
        <v>0</v>
      </c>
      <c r="AT88" s="127"/>
      <c r="AU88" s="127"/>
      <c r="AV88" s="127"/>
      <c r="AW88" s="127"/>
      <c r="AX88" s="126">
        <f>AN88+AS88</f>
        <v>1</v>
      </c>
      <c r="AY88" s="126"/>
      <c r="AZ88" s="126"/>
      <c r="BA88" s="126"/>
      <c r="BB88" s="126"/>
      <c r="BC88" s="126">
        <f>AN88-Y88</f>
        <v>0</v>
      </c>
      <c r="BD88" s="126"/>
      <c r="BE88" s="126"/>
      <c r="BF88" s="126"/>
      <c r="BG88" s="126"/>
      <c r="BH88" s="126">
        <f>AS88-AD88</f>
        <v>0</v>
      </c>
      <c r="BI88" s="126"/>
      <c r="BJ88" s="126"/>
      <c r="BK88" s="126"/>
      <c r="BL88" s="126"/>
      <c r="BM88" s="126">
        <f>BC88+BH88</f>
        <v>0</v>
      </c>
      <c r="BN88" s="126"/>
      <c r="BO88" s="126"/>
      <c r="BP88" s="126"/>
      <c r="BQ88" s="126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80" s="18" customFormat="1" ht="15.75">
      <c r="A89" s="81">
        <v>0</v>
      </c>
      <c r="B89" s="81"/>
      <c r="C89" s="133" t="s">
        <v>67</v>
      </c>
      <c r="D89" s="134"/>
      <c r="E89" s="134"/>
      <c r="F89" s="134"/>
      <c r="G89" s="134"/>
      <c r="H89" s="134"/>
      <c r="I89" s="135"/>
      <c r="J89" s="90" t="s">
        <v>66</v>
      </c>
      <c r="K89" s="90"/>
      <c r="L89" s="90"/>
      <c r="M89" s="90"/>
      <c r="N89" s="90"/>
      <c r="O89" s="90" t="s">
        <v>66</v>
      </c>
      <c r="P89" s="90"/>
      <c r="Q89" s="90"/>
      <c r="R89" s="90"/>
      <c r="S89" s="90"/>
      <c r="T89" s="90"/>
      <c r="U89" s="90"/>
      <c r="V89" s="90"/>
      <c r="W89" s="90"/>
      <c r="X89" s="90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20"/>
      <c r="BS89" s="20"/>
      <c r="BT89" s="20"/>
      <c r="BU89" s="20"/>
      <c r="BV89" s="20"/>
      <c r="BW89" s="20"/>
      <c r="BX89" s="20"/>
      <c r="BY89" s="20"/>
      <c r="BZ89" s="21"/>
    </row>
    <row r="90" spans="1:80" ht="63.75" customHeight="1">
      <c r="A90" s="42">
        <v>0</v>
      </c>
      <c r="B90" s="42"/>
      <c r="C90" s="128" t="s">
        <v>111</v>
      </c>
      <c r="D90" s="129"/>
      <c r="E90" s="129"/>
      <c r="F90" s="129"/>
      <c r="G90" s="129"/>
      <c r="H90" s="129"/>
      <c r="I90" s="130"/>
      <c r="J90" s="131" t="s">
        <v>106</v>
      </c>
      <c r="K90" s="131"/>
      <c r="L90" s="131"/>
      <c r="M90" s="131"/>
      <c r="N90" s="131"/>
      <c r="O90" s="131" t="s">
        <v>107</v>
      </c>
      <c r="P90" s="131"/>
      <c r="Q90" s="131"/>
      <c r="R90" s="131"/>
      <c r="S90" s="131"/>
      <c r="T90" s="131"/>
      <c r="U90" s="131"/>
      <c r="V90" s="131"/>
      <c r="W90" s="131"/>
      <c r="X90" s="131"/>
      <c r="Y90" s="127">
        <v>3</v>
      </c>
      <c r="Z90" s="127"/>
      <c r="AA90" s="127"/>
      <c r="AB90" s="127"/>
      <c r="AC90" s="127"/>
      <c r="AD90" s="127">
        <v>0</v>
      </c>
      <c r="AE90" s="127"/>
      <c r="AF90" s="127"/>
      <c r="AG90" s="127"/>
      <c r="AH90" s="127"/>
      <c r="AI90" s="127">
        <f>Y90+AD90</f>
        <v>3</v>
      </c>
      <c r="AJ90" s="127"/>
      <c r="AK90" s="127"/>
      <c r="AL90" s="127"/>
      <c r="AM90" s="127"/>
      <c r="AN90" s="127">
        <v>3</v>
      </c>
      <c r="AO90" s="127"/>
      <c r="AP90" s="127"/>
      <c r="AQ90" s="127"/>
      <c r="AR90" s="127"/>
      <c r="AS90" s="127">
        <v>0</v>
      </c>
      <c r="AT90" s="127"/>
      <c r="AU90" s="127"/>
      <c r="AV90" s="127"/>
      <c r="AW90" s="127"/>
      <c r="AX90" s="126">
        <f>AN90+AS90</f>
        <v>3</v>
      </c>
      <c r="AY90" s="126"/>
      <c r="AZ90" s="126"/>
      <c r="BA90" s="126"/>
      <c r="BB90" s="126"/>
      <c r="BC90" s="126">
        <f>AN90-Y90</f>
        <v>0</v>
      </c>
      <c r="BD90" s="126"/>
      <c r="BE90" s="126"/>
      <c r="BF90" s="126"/>
      <c r="BG90" s="126"/>
      <c r="BH90" s="126">
        <f>AS90-AD90</f>
        <v>0</v>
      </c>
      <c r="BI90" s="126"/>
      <c r="BJ90" s="126"/>
      <c r="BK90" s="126"/>
      <c r="BL90" s="126"/>
      <c r="BM90" s="126">
        <f>BC90+BH90</f>
        <v>0</v>
      </c>
      <c r="BN90" s="126"/>
      <c r="BO90" s="126"/>
      <c r="BP90" s="126"/>
      <c r="BQ90" s="126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80" ht="26.25" customHeight="1">
      <c r="A91" s="24"/>
      <c r="B91" s="25"/>
      <c r="C91" s="128" t="s">
        <v>109</v>
      </c>
      <c r="D91" s="147"/>
      <c r="E91" s="147"/>
      <c r="F91" s="147"/>
      <c r="G91" s="147"/>
      <c r="H91" s="147"/>
      <c r="I91" s="148"/>
      <c r="J91" s="131" t="s">
        <v>106</v>
      </c>
      <c r="K91" s="131"/>
      <c r="L91" s="131"/>
      <c r="M91" s="131"/>
      <c r="N91" s="131"/>
      <c r="O91" s="131" t="s">
        <v>107</v>
      </c>
      <c r="P91" s="131"/>
      <c r="Q91" s="131"/>
      <c r="R91" s="131"/>
      <c r="S91" s="131"/>
      <c r="T91" s="131"/>
      <c r="U91" s="131"/>
      <c r="V91" s="131"/>
      <c r="W91" s="131"/>
      <c r="X91" s="131"/>
      <c r="Y91" s="149">
        <v>1</v>
      </c>
      <c r="Z91" s="150"/>
      <c r="AA91" s="150"/>
      <c r="AB91" s="150"/>
      <c r="AC91" s="151"/>
      <c r="AD91" s="149">
        <v>0</v>
      </c>
      <c r="AE91" s="150"/>
      <c r="AF91" s="150"/>
      <c r="AG91" s="150"/>
      <c r="AH91" s="151"/>
      <c r="AI91" s="149">
        <v>1</v>
      </c>
      <c r="AJ91" s="150"/>
      <c r="AK91" s="150"/>
      <c r="AL91" s="150"/>
      <c r="AM91" s="151"/>
      <c r="AN91" s="149">
        <v>1</v>
      </c>
      <c r="AO91" s="150"/>
      <c r="AP91" s="150"/>
      <c r="AQ91" s="150"/>
      <c r="AR91" s="151"/>
      <c r="AS91" s="149">
        <v>0</v>
      </c>
      <c r="AT91" s="150"/>
      <c r="AU91" s="150"/>
      <c r="AV91" s="150"/>
      <c r="AW91" s="151"/>
      <c r="AX91" s="144">
        <v>1</v>
      </c>
      <c r="AY91" s="145"/>
      <c r="AZ91" s="145"/>
      <c r="BA91" s="145"/>
      <c r="BB91" s="146"/>
      <c r="BC91" s="144">
        <v>0</v>
      </c>
      <c r="BD91" s="145"/>
      <c r="BE91" s="145"/>
      <c r="BF91" s="145"/>
      <c r="BG91" s="146"/>
      <c r="BH91" s="144">
        <v>0</v>
      </c>
      <c r="BI91" s="145"/>
      <c r="BJ91" s="145"/>
      <c r="BK91" s="145"/>
      <c r="BL91" s="146"/>
      <c r="BM91" s="144">
        <v>0</v>
      </c>
      <c r="BN91" s="145"/>
      <c r="BO91" s="145"/>
      <c r="BP91" s="145"/>
      <c r="BQ91" s="146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80" ht="51" customHeight="1">
      <c r="A92" s="42">
        <v>2</v>
      </c>
      <c r="B92" s="42"/>
      <c r="C92" s="128" t="s">
        <v>112</v>
      </c>
      <c r="D92" s="129"/>
      <c r="E92" s="129"/>
      <c r="F92" s="129"/>
      <c r="G92" s="129"/>
      <c r="H92" s="129"/>
      <c r="I92" s="130"/>
      <c r="J92" s="131" t="s">
        <v>106</v>
      </c>
      <c r="K92" s="131"/>
      <c r="L92" s="131"/>
      <c r="M92" s="131"/>
      <c r="N92" s="131"/>
      <c r="O92" s="131" t="s">
        <v>107</v>
      </c>
      <c r="P92" s="131"/>
      <c r="Q92" s="131"/>
      <c r="R92" s="131"/>
      <c r="S92" s="131"/>
      <c r="T92" s="131"/>
      <c r="U92" s="131"/>
      <c r="V92" s="131"/>
      <c r="W92" s="131"/>
      <c r="X92" s="131"/>
      <c r="Y92" s="127">
        <v>1</v>
      </c>
      <c r="Z92" s="127"/>
      <c r="AA92" s="127"/>
      <c r="AB92" s="127"/>
      <c r="AC92" s="127"/>
      <c r="AD92" s="127">
        <v>0</v>
      </c>
      <c r="AE92" s="127"/>
      <c r="AF92" s="127"/>
      <c r="AG92" s="127"/>
      <c r="AH92" s="127"/>
      <c r="AI92" s="127">
        <f>Y92+AD92</f>
        <v>1</v>
      </c>
      <c r="AJ92" s="127"/>
      <c r="AK92" s="127"/>
      <c r="AL92" s="127"/>
      <c r="AM92" s="127"/>
      <c r="AN92" s="127">
        <v>1</v>
      </c>
      <c r="AO92" s="127"/>
      <c r="AP92" s="127"/>
      <c r="AQ92" s="127"/>
      <c r="AR92" s="127"/>
      <c r="AS92" s="127">
        <v>0</v>
      </c>
      <c r="AT92" s="127"/>
      <c r="AU92" s="127"/>
      <c r="AV92" s="127"/>
      <c r="AW92" s="127"/>
      <c r="AX92" s="126">
        <f>AN92+AS92</f>
        <v>1</v>
      </c>
      <c r="AY92" s="126"/>
      <c r="AZ92" s="126"/>
      <c r="BA92" s="126"/>
      <c r="BB92" s="126"/>
      <c r="BC92" s="126">
        <f>AN92-Y92</f>
        <v>0</v>
      </c>
      <c r="BD92" s="126"/>
      <c r="BE92" s="126"/>
      <c r="BF92" s="126"/>
      <c r="BG92" s="126"/>
      <c r="BH92" s="126">
        <f>AS92-AD92</f>
        <v>0</v>
      </c>
      <c r="BI92" s="126"/>
      <c r="BJ92" s="126"/>
      <c r="BK92" s="126"/>
      <c r="BL92" s="126"/>
      <c r="BM92" s="126">
        <f>BC92+BH92</f>
        <v>0</v>
      </c>
      <c r="BN92" s="126"/>
      <c r="BO92" s="126"/>
      <c r="BP92" s="126"/>
      <c r="BQ92" s="126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80" s="18" customFormat="1" ht="15.75">
      <c r="A93" s="81">
        <v>0</v>
      </c>
      <c r="B93" s="81"/>
      <c r="C93" s="133" t="s">
        <v>68</v>
      </c>
      <c r="D93" s="134"/>
      <c r="E93" s="134"/>
      <c r="F93" s="134"/>
      <c r="G93" s="134"/>
      <c r="H93" s="134"/>
      <c r="I93" s="135"/>
      <c r="J93" s="90" t="s">
        <v>66</v>
      </c>
      <c r="K93" s="90"/>
      <c r="L93" s="90"/>
      <c r="M93" s="90"/>
      <c r="N93" s="90"/>
      <c r="O93" s="90" t="s">
        <v>66</v>
      </c>
      <c r="P93" s="90"/>
      <c r="Q93" s="90"/>
      <c r="R93" s="90"/>
      <c r="S93" s="90"/>
      <c r="T93" s="90"/>
      <c r="U93" s="90"/>
      <c r="V93" s="90"/>
      <c r="W93" s="90"/>
      <c r="X93" s="90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20"/>
      <c r="BS93" s="20"/>
      <c r="BT93" s="20"/>
      <c r="BU93" s="20"/>
      <c r="BV93" s="20"/>
      <c r="BW93" s="20"/>
      <c r="BX93" s="20"/>
      <c r="BY93" s="20"/>
      <c r="BZ93" s="21"/>
    </row>
    <row r="94" spans="1:80" ht="51" customHeight="1">
      <c r="A94" s="42">
        <v>0</v>
      </c>
      <c r="B94" s="42"/>
      <c r="C94" s="32" t="s">
        <v>110</v>
      </c>
      <c r="D94" s="45"/>
      <c r="E94" s="45"/>
      <c r="F94" s="45"/>
      <c r="G94" s="45"/>
      <c r="H94" s="45"/>
      <c r="I94" s="46"/>
      <c r="J94" s="35" t="s">
        <v>118</v>
      </c>
      <c r="K94" s="35"/>
      <c r="L94" s="35"/>
      <c r="M94" s="35"/>
      <c r="N94" s="35"/>
      <c r="O94" s="35" t="s">
        <v>69</v>
      </c>
      <c r="P94" s="35"/>
      <c r="Q94" s="35"/>
      <c r="R94" s="35"/>
      <c r="S94" s="35"/>
      <c r="T94" s="35"/>
      <c r="U94" s="35"/>
      <c r="V94" s="35"/>
      <c r="W94" s="35"/>
      <c r="X94" s="35"/>
      <c r="Y94" s="43">
        <v>287201.67</v>
      </c>
      <c r="Z94" s="43"/>
      <c r="AA94" s="43"/>
      <c r="AB94" s="43"/>
      <c r="AC94" s="43"/>
      <c r="AD94" s="43">
        <v>0</v>
      </c>
      <c r="AE94" s="43"/>
      <c r="AF94" s="43"/>
      <c r="AG94" s="43"/>
      <c r="AH94" s="43"/>
      <c r="AI94" s="43">
        <f>Y94+AD94</f>
        <v>287201.67</v>
      </c>
      <c r="AJ94" s="43"/>
      <c r="AK94" s="43"/>
      <c r="AL94" s="43"/>
      <c r="AM94" s="43"/>
      <c r="AN94" s="43">
        <v>286557.67</v>
      </c>
      <c r="AO94" s="43"/>
      <c r="AP94" s="43"/>
      <c r="AQ94" s="43"/>
      <c r="AR94" s="43"/>
      <c r="AS94" s="43">
        <v>0</v>
      </c>
      <c r="AT94" s="43"/>
      <c r="AU94" s="43"/>
      <c r="AV94" s="43"/>
      <c r="AW94" s="43"/>
      <c r="AX94" s="44">
        <f>AN94+AS94</f>
        <v>286557.67</v>
      </c>
      <c r="AY94" s="44"/>
      <c r="AZ94" s="44"/>
      <c r="BA94" s="44"/>
      <c r="BB94" s="44"/>
      <c r="BC94" s="44">
        <f>AN94-Y94</f>
        <v>-644</v>
      </c>
      <c r="BD94" s="44"/>
      <c r="BE94" s="44"/>
      <c r="BF94" s="44"/>
      <c r="BG94" s="44"/>
      <c r="BH94" s="44">
        <f>AS94-AD94</f>
        <v>0</v>
      </c>
      <c r="BI94" s="44"/>
      <c r="BJ94" s="44"/>
      <c r="BK94" s="44"/>
      <c r="BL94" s="44"/>
      <c r="BM94" s="44">
        <f>BC94+BH94</f>
        <v>-644</v>
      </c>
      <c r="BN94" s="44"/>
      <c r="BO94" s="44"/>
      <c r="BP94" s="44"/>
      <c r="BQ94" s="44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80" ht="15.75" customHeight="1">
      <c r="A95" s="42"/>
      <c r="B95" s="42"/>
      <c r="C95" s="32" t="s">
        <v>117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4"/>
      <c r="BR95" s="10"/>
      <c r="BS95" s="10"/>
      <c r="BT95" s="10"/>
      <c r="BU95" s="10"/>
      <c r="BV95" s="10"/>
      <c r="BW95" s="10"/>
      <c r="BX95" s="10"/>
      <c r="BY95" s="10"/>
      <c r="BZ95" s="8"/>
      <c r="CB95" s="1" t="s">
        <v>70</v>
      </c>
    </row>
    <row r="96" spans="1:80" ht="41.25" customHeight="1">
      <c r="A96" s="24"/>
      <c r="B96" s="25"/>
      <c r="C96" s="64" t="s">
        <v>113</v>
      </c>
      <c r="D96" s="64"/>
      <c r="E96" s="64"/>
      <c r="F96" s="64"/>
      <c r="G96" s="64"/>
      <c r="H96" s="64"/>
      <c r="I96" s="64"/>
      <c r="J96" s="35" t="s">
        <v>118</v>
      </c>
      <c r="K96" s="35"/>
      <c r="L96" s="35"/>
      <c r="M96" s="35"/>
      <c r="N96" s="35"/>
      <c r="O96" s="35" t="s">
        <v>69</v>
      </c>
      <c r="P96" s="35"/>
      <c r="Q96" s="35"/>
      <c r="R96" s="35"/>
      <c r="S96" s="35"/>
      <c r="T96" s="35"/>
      <c r="U96" s="35"/>
      <c r="V96" s="35"/>
      <c r="W96" s="35"/>
      <c r="X96" s="35"/>
      <c r="Y96" s="65">
        <v>194763</v>
      </c>
      <c r="Z96" s="66"/>
      <c r="AA96" s="66"/>
      <c r="AB96" s="66"/>
      <c r="AC96" s="67"/>
      <c r="AD96" s="65" t="s">
        <v>92</v>
      </c>
      <c r="AE96" s="66"/>
      <c r="AF96" s="66"/>
      <c r="AG96" s="66"/>
      <c r="AH96" s="67"/>
      <c r="AI96" s="65">
        <v>194763</v>
      </c>
      <c r="AJ96" s="66"/>
      <c r="AK96" s="66"/>
      <c r="AL96" s="66"/>
      <c r="AM96" s="67"/>
      <c r="AN96" s="65">
        <v>194763</v>
      </c>
      <c r="AO96" s="66"/>
      <c r="AP96" s="66"/>
      <c r="AQ96" s="66"/>
      <c r="AR96" s="67"/>
      <c r="AS96" s="65">
        <v>0</v>
      </c>
      <c r="AT96" s="66"/>
      <c r="AU96" s="66"/>
      <c r="AV96" s="66"/>
      <c r="AW96" s="67"/>
      <c r="AX96" s="65">
        <v>194763</v>
      </c>
      <c r="AY96" s="66"/>
      <c r="AZ96" s="66"/>
      <c r="BA96" s="66"/>
      <c r="BB96" s="67"/>
      <c r="BC96" s="29" t="s">
        <v>92</v>
      </c>
      <c r="BD96" s="30"/>
      <c r="BE96" s="30"/>
      <c r="BF96" s="30"/>
      <c r="BG96" s="31"/>
      <c r="BH96" s="29" t="s">
        <v>92</v>
      </c>
      <c r="BI96" s="30"/>
      <c r="BJ96" s="30"/>
      <c r="BK96" s="30"/>
      <c r="BL96" s="31"/>
      <c r="BM96" s="29" t="s">
        <v>92</v>
      </c>
      <c r="BN96" s="30"/>
      <c r="BO96" s="30"/>
      <c r="BP96" s="30"/>
      <c r="BQ96" s="31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80" ht="52.5" customHeight="1">
      <c r="A97" s="42">
        <v>3</v>
      </c>
      <c r="B97" s="42"/>
      <c r="C97" s="32" t="s">
        <v>119</v>
      </c>
      <c r="D97" s="45"/>
      <c r="E97" s="45"/>
      <c r="F97" s="45"/>
      <c r="G97" s="45"/>
      <c r="H97" s="45"/>
      <c r="I97" s="46"/>
      <c r="J97" s="35" t="s">
        <v>118</v>
      </c>
      <c r="K97" s="35"/>
      <c r="L97" s="35"/>
      <c r="M97" s="35"/>
      <c r="N97" s="35"/>
      <c r="O97" s="35" t="s">
        <v>69</v>
      </c>
      <c r="P97" s="35"/>
      <c r="Q97" s="35"/>
      <c r="R97" s="35"/>
      <c r="S97" s="35"/>
      <c r="T97" s="35"/>
      <c r="U97" s="35"/>
      <c r="V97" s="35"/>
      <c r="W97" s="35"/>
      <c r="X97" s="35"/>
      <c r="Y97" s="43">
        <v>0</v>
      </c>
      <c r="Z97" s="43"/>
      <c r="AA97" s="43"/>
      <c r="AB97" s="43"/>
      <c r="AC97" s="43"/>
      <c r="AD97" s="43">
        <v>700000</v>
      </c>
      <c r="AE97" s="43"/>
      <c r="AF97" s="43"/>
      <c r="AG97" s="43"/>
      <c r="AH97" s="43"/>
      <c r="AI97" s="43">
        <f>Y97+AD97</f>
        <v>700000</v>
      </c>
      <c r="AJ97" s="43"/>
      <c r="AK97" s="43"/>
      <c r="AL97" s="43"/>
      <c r="AM97" s="43"/>
      <c r="AN97" s="43">
        <v>0</v>
      </c>
      <c r="AO97" s="43"/>
      <c r="AP97" s="43"/>
      <c r="AQ97" s="43"/>
      <c r="AR97" s="43"/>
      <c r="AS97" s="43">
        <v>695000</v>
      </c>
      <c r="AT97" s="43"/>
      <c r="AU97" s="43"/>
      <c r="AV97" s="43"/>
      <c r="AW97" s="43"/>
      <c r="AX97" s="43">
        <f>AN97+AS97</f>
        <v>695000</v>
      </c>
      <c r="AY97" s="43"/>
      <c r="AZ97" s="43"/>
      <c r="BA97" s="43"/>
      <c r="BB97" s="43"/>
      <c r="BC97" s="44">
        <f>AN97-Y97</f>
        <v>0</v>
      </c>
      <c r="BD97" s="44"/>
      <c r="BE97" s="44"/>
      <c r="BF97" s="44"/>
      <c r="BG97" s="44"/>
      <c r="BH97" s="44">
        <f>AS97-AD97</f>
        <v>-5000</v>
      </c>
      <c r="BI97" s="44"/>
      <c r="BJ97" s="44"/>
      <c r="BK97" s="44"/>
      <c r="BL97" s="44"/>
      <c r="BM97" s="44">
        <f>BC97+BH97</f>
        <v>-5000</v>
      </c>
      <c r="BN97" s="44"/>
      <c r="BO97" s="44"/>
      <c r="BP97" s="44"/>
      <c r="BQ97" s="44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80" ht="15.75" customHeight="1">
      <c r="A98" s="42"/>
      <c r="B98" s="42"/>
      <c r="C98" s="32" t="s">
        <v>120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4"/>
      <c r="BR98" s="10"/>
      <c r="BS98" s="10"/>
      <c r="BT98" s="10"/>
      <c r="BU98" s="10"/>
      <c r="BV98" s="10"/>
      <c r="BW98" s="10"/>
      <c r="BX98" s="10"/>
      <c r="BY98" s="10"/>
      <c r="BZ98" s="8"/>
      <c r="CB98" s="1" t="s">
        <v>71</v>
      </c>
    </row>
    <row r="99" spans="1:80" s="18" customFormat="1" ht="15.75">
      <c r="A99" s="81">
        <v>0</v>
      </c>
      <c r="B99" s="81"/>
      <c r="C99" s="140" t="s">
        <v>72</v>
      </c>
      <c r="D99" s="124"/>
      <c r="E99" s="124"/>
      <c r="F99" s="124"/>
      <c r="G99" s="124"/>
      <c r="H99" s="124"/>
      <c r="I99" s="125"/>
      <c r="J99" s="139" t="s">
        <v>66</v>
      </c>
      <c r="K99" s="139"/>
      <c r="L99" s="139"/>
      <c r="M99" s="139"/>
      <c r="N99" s="139"/>
      <c r="O99" s="139" t="s">
        <v>66</v>
      </c>
      <c r="P99" s="139"/>
      <c r="Q99" s="139"/>
      <c r="R99" s="139"/>
      <c r="S99" s="139"/>
      <c r="T99" s="139"/>
      <c r="U99" s="139"/>
      <c r="V99" s="139"/>
      <c r="W99" s="139"/>
      <c r="X99" s="139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20"/>
      <c r="BS99" s="20"/>
      <c r="BT99" s="20"/>
      <c r="BU99" s="20"/>
      <c r="BV99" s="20"/>
      <c r="BW99" s="20"/>
      <c r="BX99" s="20"/>
      <c r="BY99" s="20"/>
      <c r="BZ99" s="21"/>
    </row>
    <row r="100" spans="1:80" ht="63.75" customHeight="1">
      <c r="A100" s="42">
        <v>0</v>
      </c>
      <c r="B100" s="42"/>
      <c r="C100" s="32" t="s">
        <v>114</v>
      </c>
      <c r="D100" s="45"/>
      <c r="E100" s="45"/>
      <c r="F100" s="45"/>
      <c r="G100" s="45"/>
      <c r="H100" s="45"/>
      <c r="I100" s="46"/>
      <c r="J100" s="35" t="s">
        <v>73</v>
      </c>
      <c r="K100" s="35"/>
      <c r="L100" s="35"/>
      <c r="M100" s="35"/>
      <c r="N100" s="35"/>
      <c r="O100" s="35" t="s">
        <v>69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136">
        <v>100</v>
      </c>
      <c r="Z100" s="136"/>
      <c r="AA100" s="136"/>
      <c r="AB100" s="136"/>
      <c r="AC100" s="136"/>
      <c r="AD100" s="136">
        <v>0</v>
      </c>
      <c r="AE100" s="136"/>
      <c r="AF100" s="136"/>
      <c r="AG100" s="136"/>
      <c r="AH100" s="136"/>
      <c r="AI100" s="136">
        <v>100</v>
      </c>
      <c r="AJ100" s="136"/>
      <c r="AK100" s="136"/>
      <c r="AL100" s="136"/>
      <c r="AM100" s="136"/>
      <c r="AN100" s="136">
        <v>100</v>
      </c>
      <c r="AO100" s="136"/>
      <c r="AP100" s="136"/>
      <c r="AQ100" s="136"/>
      <c r="AR100" s="136"/>
      <c r="AS100" s="136">
        <v>0</v>
      </c>
      <c r="AT100" s="136"/>
      <c r="AU100" s="136"/>
      <c r="AV100" s="136"/>
      <c r="AW100" s="136"/>
      <c r="AX100" s="44">
        <f>AN100+AS100</f>
        <v>100</v>
      </c>
      <c r="AY100" s="44"/>
      <c r="AZ100" s="44"/>
      <c r="BA100" s="44"/>
      <c r="BB100" s="44"/>
      <c r="BC100" s="44">
        <f>AN100-Y100</f>
        <v>0</v>
      </c>
      <c r="BD100" s="44"/>
      <c r="BE100" s="44"/>
      <c r="BF100" s="44"/>
      <c r="BG100" s="44"/>
      <c r="BH100" s="44">
        <f>AS100-AD100</f>
        <v>0</v>
      </c>
      <c r="BI100" s="44"/>
      <c r="BJ100" s="44"/>
      <c r="BK100" s="44"/>
      <c r="BL100" s="44"/>
      <c r="BM100" s="44">
        <f>BC100+BH100</f>
        <v>0</v>
      </c>
      <c r="BN100" s="44"/>
      <c r="BO100" s="44"/>
      <c r="BP100" s="44"/>
      <c r="BQ100" s="44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80" ht="26.25" customHeight="1">
      <c r="A101" s="24"/>
      <c r="B101" s="25"/>
      <c r="C101" s="32" t="s">
        <v>115</v>
      </c>
      <c r="D101" s="33"/>
      <c r="E101" s="33"/>
      <c r="F101" s="33"/>
      <c r="G101" s="33"/>
      <c r="H101" s="33"/>
      <c r="I101" s="34"/>
      <c r="J101" s="35" t="s">
        <v>73</v>
      </c>
      <c r="K101" s="35"/>
      <c r="L101" s="35"/>
      <c r="M101" s="35"/>
      <c r="N101" s="35"/>
      <c r="O101" s="35" t="s">
        <v>69</v>
      </c>
      <c r="P101" s="35"/>
      <c r="Q101" s="35"/>
      <c r="R101" s="35"/>
      <c r="S101" s="35"/>
      <c r="T101" s="35"/>
      <c r="U101" s="35"/>
      <c r="V101" s="35"/>
      <c r="W101" s="35"/>
      <c r="X101" s="35"/>
      <c r="Y101" s="36">
        <v>100</v>
      </c>
      <c r="Z101" s="37"/>
      <c r="AA101" s="37"/>
      <c r="AB101" s="37"/>
      <c r="AC101" s="38"/>
      <c r="AD101" s="36">
        <v>0</v>
      </c>
      <c r="AE101" s="37"/>
      <c r="AF101" s="37"/>
      <c r="AG101" s="37"/>
      <c r="AH101" s="38"/>
      <c r="AI101" s="36">
        <v>100</v>
      </c>
      <c r="AJ101" s="37"/>
      <c r="AK101" s="37"/>
      <c r="AL101" s="37"/>
      <c r="AM101" s="38"/>
      <c r="AN101" s="36">
        <v>100</v>
      </c>
      <c r="AO101" s="37"/>
      <c r="AP101" s="37"/>
      <c r="AQ101" s="37"/>
      <c r="AR101" s="38"/>
      <c r="AS101" s="36">
        <v>0</v>
      </c>
      <c r="AT101" s="37"/>
      <c r="AU101" s="37"/>
      <c r="AV101" s="37"/>
      <c r="AW101" s="38"/>
      <c r="AX101" s="39">
        <v>100</v>
      </c>
      <c r="AY101" s="40"/>
      <c r="AZ101" s="40"/>
      <c r="BA101" s="40"/>
      <c r="BB101" s="41"/>
      <c r="BC101" s="39">
        <v>0</v>
      </c>
      <c r="BD101" s="40"/>
      <c r="BE101" s="40"/>
      <c r="BF101" s="40"/>
      <c r="BG101" s="41"/>
      <c r="BH101" s="39">
        <v>0</v>
      </c>
      <c r="BI101" s="40"/>
      <c r="BJ101" s="40"/>
      <c r="BK101" s="40"/>
      <c r="BL101" s="41"/>
      <c r="BM101" s="39">
        <v>0</v>
      </c>
      <c r="BN101" s="40"/>
      <c r="BO101" s="40"/>
      <c r="BP101" s="40"/>
      <c r="BQ101" s="41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80" ht="51" customHeight="1">
      <c r="A102" s="42">
        <v>0</v>
      </c>
      <c r="B102" s="42"/>
      <c r="C102" s="32" t="s">
        <v>116</v>
      </c>
      <c r="D102" s="45"/>
      <c r="E102" s="45"/>
      <c r="F102" s="45"/>
      <c r="G102" s="45"/>
      <c r="H102" s="45"/>
      <c r="I102" s="46"/>
      <c r="J102" s="35" t="s">
        <v>73</v>
      </c>
      <c r="K102" s="35"/>
      <c r="L102" s="35"/>
      <c r="M102" s="35"/>
      <c r="N102" s="35"/>
      <c r="O102" s="35" t="s">
        <v>69</v>
      </c>
      <c r="P102" s="35"/>
      <c r="Q102" s="35"/>
      <c r="R102" s="35"/>
      <c r="S102" s="35"/>
      <c r="T102" s="35"/>
      <c r="U102" s="35"/>
      <c r="V102" s="35"/>
      <c r="W102" s="35"/>
      <c r="X102" s="35"/>
      <c r="Y102" s="136">
        <v>0</v>
      </c>
      <c r="Z102" s="136"/>
      <c r="AA102" s="136"/>
      <c r="AB102" s="136"/>
      <c r="AC102" s="136"/>
      <c r="AD102" s="136">
        <v>1320</v>
      </c>
      <c r="AE102" s="136"/>
      <c r="AF102" s="136"/>
      <c r="AG102" s="136"/>
      <c r="AH102" s="136"/>
      <c r="AI102" s="136">
        <f>Y102+AD102</f>
        <v>1320</v>
      </c>
      <c r="AJ102" s="136"/>
      <c r="AK102" s="136"/>
      <c r="AL102" s="136"/>
      <c r="AM102" s="136"/>
      <c r="AN102" s="136">
        <v>0</v>
      </c>
      <c r="AO102" s="136"/>
      <c r="AP102" s="136"/>
      <c r="AQ102" s="136"/>
      <c r="AR102" s="136"/>
      <c r="AS102" s="136">
        <v>1311.32</v>
      </c>
      <c r="AT102" s="136"/>
      <c r="AU102" s="136"/>
      <c r="AV102" s="136"/>
      <c r="AW102" s="136"/>
      <c r="AX102" s="44">
        <f>AN102+AS102</f>
        <v>1311.32</v>
      </c>
      <c r="AY102" s="44"/>
      <c r="AZ102" s="44"/>
      <c r="BA102" s="44"/>
      <c r="BB102" s="44"/>
      <c r="BC102" s="44">
        <f>AN102-Y102</f>
        <v>0</v>
      </c>
      <c r="BD102" s="44"/>
      <c r="BE102" s="44"/>
      <c r="BF102" s="44"/>
      <c r="BG102" s="44"/>
      <c r="BH102" s="44">
        <f>AS102-AD102</f>
        <v>-8.6800000000000637</v>
      </c>
      <c r="BI102" s="44"/>
      <c r="BJ102" s="44"/>
      <c r="BK102" s="44"/>
      <c r="BL102" s="44"/>
      <c r="BM102" s="44">
        <f>BC102+BH102</f>
        <v>-8.6800000000000637</v>
      </c>
      <c r="BN102" s="44"/>
      <c r="BO102" s="44"/>
      <c r="BP102" s="44"/>
      <c r="BQ102" s="44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80" ht="24" customHeight="1">
      <c r="A103" s="23" t="s">
        <v>120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80" ht="24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80" ht="24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80" ht="24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80" ht="24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9" spans="1:80" ht="15.95" customHeight="1">
      <c r="A109" s="47" t="s">
        <v>56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</row>
    <row r="110" spans="1:80" ht="63" customHeight="1">
      <c r="A110" s="48" t="s">
        <v>121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</row>
    <row r="111" spans="1:80" ht="15.9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80" ht="15.9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</row>
    <row r="113" spans="1:60" ht="42" customHeight="1">
      <c r="A113" s="76" t="s">
        <v>76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3"/>
      <c r="AO113" s="3"/>
      <c r="AP113" s="79" t="s">
        <v>122</v>
      </c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</row>
    <row r="114" spans="1:60">
      <c r="W114" s="75" t="s">
        <v>12</v>
      </c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4"/>
      <c r="AO114" s="4"/>
      <c r="AP114" s="75" t="s">
        <v>13</v>
      </c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7" spans="1:60" ht="15.95" customHeight="1">
      <c r="A117" s="76" t="s">
        <v>124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3"/>
      <c r="AO117" s="3"/>
      <c r="AP117" s="79" t="s">
        <v>123</v>
      </c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</row>
    <row r="118" spans="1:60">
      <c r="W118" s="75" t="s">
        <v>12</v>
      </c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4"/>
      <c r="AO118" s="4"/>
      <c r="AP118" s="75" t="s">
        <v>13</v>
      </c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</row>
  </sheetData>
  <mergeCells count="598">
    <mergeCell ref="AU65:AY65"/>
    <mergeCell ref="AU67:AY67"/>
    <mergeCell ref="AU58:AY58"/>
    <mergeCell ref="AU62:AY62"/>
    <mergeCell ref="AU63:AY63"/>
    <mergeCell ref="BM91:BQ91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BC91:BG91"/>
    <mergeCell ref="BH91:BL91"/>
    <mergeCell ref="AF65:AJ65"/>
    <mergeCell ref="AF67:AJ67"/>
    <mergeCell ref="AK62:AO62"/>
    <mergeCell ref="AK65:AO65"/>
    <mergeCell ref="AK67:AO67"/>
    <mergeCell ref="AK46:AO46"/>
    <mergeCell ref="AK48:AO48"/>
    <mergeCell ref="AK52:AO52"/>
    <mergeCell ref="AP48:AT48"/>
    <mergeCell ref="AP60:AT60"/>
    <mergeCell ref="AP54:AT54"/>
    <mergeCell ref="AP56:AT56"/>
    <mergeCell ref="AP63:AT63"/>
    <mergeCell ref="AF48:AJ48"/>
    <mergeCell ref="AF50:AJ50"/>
    <mergeCell ref="AF52:AJ52"/>
    <mergeCell ref="AP46:AT46"/>
    <mergeCell ref="AP65:AT65"/>
    <mergeCell ref="AP67:AT67"/>
    <mergeCell ref="AK50:AO50"/>
    <mergeCell ref="BI67:BM67"/>
    <mergeCell ref="BN58:BQ58"/>
    <mergeCell ref="BN62:BQ62"/>
    <mergeCell ref="BN65:BQ65"/>
    <mergeCell ref="AZ53:BC53"/>
    <mergeCell ref="BD54:BH54"/>
    <mergeCell ref="BD53:BH53"/>
    <mergeCell ref="BD65:BH65"/>
    <mergeCell ref="BD67:BH67"/>
    <mergeCell ref="AZ56:BC56"/>
    <mergeCell ref="AZ62:BC62"/>
    <mergeCell ref="BN67:BQ67"/>
    <mergeCell ref="BD62:BH62"/>
    <mergeCell ref="BI62:BM62"/>
    <mergeCell ref="BI65:BM65"/>
    <mergeCell ref="AZ65:BC65"/>
    <mergeCell ref="AZ67:BC67"/>
    <mergeCell ref="AZ63:BC63"/>
    <mergeCell ref="BD63:BH63"/>
    <mergeCell ref="BI63:BM63"/>
    <mergeCell ref="BN63:BQ63"/>
    <mergeCell ref="AZ58:BC58"/>
    <mergeCell ref="AZ60:BC60"/>
    <mergeCell ref="AP62:AT62"/>
    <mergeCell ref="BN52:BQ52"/>
    <mergeCell ref="BN53:BQ53"/>
    <mergeCell ref="BN54:BQ54"/>
    <mergeCell ref="BN56:BQ56"/>
    <mergeCell ref="AU54:AY54"/>
    <mergeCell ref="AU60:AY60"/>
    <mergeCell ref="AU56:AY56"/>
    <mergeCell ref="BD60:BH60"/>
    <mergeCell ref="BD56:BH56"/>
    <mergeCell ref="BD58:BH58"/>
    <mergeCell ref="BI58:BM58"/>
    <mergeCell ref="BI56:BM56"/>
    <mergeCell ref="BI60:BM60"/>
    <mergeCell ref="AU53:AY53"/>
    <mergeCell ref="BD52:BH52"/>
    <mergeCell ref="BD46:BH46"/>
    <mergeCell ref="BI46:BM46"/>
    <mergeCell ref="BN46:BQ46"/>
    <mergeCell ref="BD48:BH48"/>
    <mergeCell ref="BI48:BM48"/>
    <mergeCell ref="BN48:BQ48"/>
    <mergeCell ref="AZ46:BC46"/>
    <mergeCell ref="AU48:AY48"/>
    <mergeCell ref="AZ48:BC48"/>
    <mergeCell ref="AA54:AE54"/>
    <mergeCell ref="AA56:AE56"/>
    <mergeCell ref="AA58:AE58"/>
    <mergeCell ref="AA60:AE60"/>
    <mergeCell ref="BN50:BQ50"/>
    <mergeCell ref="BN60:BQ60"/>
    <mergeCell ref="BI50:BM50"/>
    <mergeCell ref="BI52:BM52"/>
    <mergeCell ref="BI53:BM53"/>
    <mergeCell ref="BI54:BM54"/>
    <mergeCell ref="AZ54:BC54"/>
    <mergeCell ref="AZ50:BC50"/>
    <mergeCell ref="AZ52:BC52"/>
    <mergeCell ref="AP53:AT53"/>
    <mergeCell ref="AP52:AT52"/>
    <mergeCell ref="AP50:AT50"/>
    <mergeCell ref="AP58:AT58"/>
    <mergeCell ref="AU50:AY50"/>
    <mergeCell ref="BD50:BH50"/>
    <mergeCell ref="A60:B60"/>
    <mergeCell ref="A62:B62"/>
    <mergeCell ref="A63:B63"/>
    <mergeCell ref="AA45:AE45"/>
    <mergeCell ref="AU46:AY46"/>
    <mergeCell ref="AU52:AY52"/>
    <mergeCell ref="AA65:AE65"/>
    <mergeCell ref="AA67:AE67"/>
    <mergeCell ref="AF46:AJ46"/>
    <mergeCell ref="AF53:AJ53"/>
    <mergeCell ref="AK53:AO53"/>
    <mergeCell ref="AK54:AO54"/>
    <mergeCell ref="AK56:AO56"/>
    <mergeCell ref="AK58:AO58"/>
    <mergeCell ref="AK60:AO60"/>
    <mergeCell ref="AF54:AJ54"/>
    <mergeCell ref="AF56:AJ56"/>
    <mergeCell ref="AF58:AJ58"/>
    <mergeCell ref="AF60:AJ60"/>
    <mergeCell ref="AF62:AJ62"/>
    <mergeCell ref="AF63:AJ63"/>
    <mergeCell ref="AK63:AO63"/>
    <mergeCell ref="AA52:AE52"/>
    <mergeCell ref="AA53:AE53"/>
    <mergeCell ref="C58:Z58"/>
    <mergeCell ref="A45:B45"/>
    <mergeCell ref="A46:B46"/>
    <mergeCell ref="A48:B48"/>
    <mergeCell ref="A50:B50"/>
    <mergeCell ref="A52:B52"/>
    <mergeCell ref="A53:B53"/>
    <mergeCell ref="A54:B54"/>
    <mergeCell ref="A56:B56"/>
    <mergeCell ref="A58:B58"/>
    <mergeCell ref="C45:Z45"/>
    <mergeCell ref="C48:Z48"/>
    <mergeCell ref="C46:Z46"/>
    <mergeCell ref="C50:Z50"/>
    <mergeCell ref="A65:B65"/>
    <mergeCell ref="A67:B67"/>
    <mergeCell ref="C60:Z60"/>
    <mergeCell ref="C62:Z62"/>
    <mergeCell ref="BM94:BQ94"/>
    <mergeCell ref="BM93:BQ93"/>
    <mergeCell ref="BM92:BQ92"/>
    <mergeCell ref="AS93:AW93"/>
    <mergeCell ref="C63:Z63"/>
    <mergeCell ref="C65:Z65"/>
    <mergeCell ref="C67:Z67"/>
    <mergeCell ref="AI92:AM92"/>
    <mergeCell ref="AN92:AR92"/>
    <mergeCell ref="AS92:AW92"/>
    <mergeCell ref="AX92:BB92"/>
    <mergeCell ref="BC92:BG92"/>
    <mergeCell ref="BH92:BL92"/>
    <mergeCell ref="AX90:BB90"/>
    <mergeCell ref="BC90:BG90"/>
    <mergeCell ref="BH90:BL90"/>
    <mergeCell ref="AX91:BB91"/>
    <mergeCell ref="A92:B92"/>
    <mergeCell ref="A90:B90"/>
    <mergeCell ref="AI89:AM89"/>
    <mergeCell ref="BI45:BM45"/>
    <mergeCell ref="BN45:BQ45"/>
    <mergeCell ref="C95:BQ95"/>
    <mergeCell ref="BM90:BQ90"/>
    <mergeCell ref="C92:I92"/>
    <mergeCell ref="J92:N92"/>
    <mergeCell ref="O92:X92"/>
    <mergeCell ref="Y92:AC92"/>
    <mergeCell ref="AD92:AH92"/>
    <mergeCell ref="BM89:BQ89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A62:AE62"/>
    <mergeCell ref="AA63:AE63"/>
    <mergeCell ref="C53:Z53"/>
    <mergeCell ref="C52:Z52"/>
    <mergeCell ref="C54:Z54"/>
    <mergeCell ref="C56:Z56"/>
    <mergeCell ref="AN99:AR99"/>
    <mergeCell ref="AS99:AW99"/>
    <mergeCell ref="AX99:BB99"/>
    <mergeCell ref="BC99:BG99"/>
    <mergeCell ref="BH99:BL99"/>
    <mergeCell ref="A99:B99"/>
    <mergeCell ref="C98:BQ98"/>
    <mergeCell ref="BM102:BQ102"/>
    <mergeCell ref="AI102:AM102"/>
    <mergeCell ref="AN102:AR102"/>
    <mergeCell ref="AS102:AW102"/>
    <mergeCell ref="AX102:BB102"/>
    <mergeCell ref="BC102:BG102"/>
    <mergeCell ref="BH102:BL102"/>
    <mergeCell ref="AX100:BB100"/>
    <mergeCell ref="BC100:BG100"/>
    <mergeCell ref="BH100:BL100"/>
    <mergeCell ref="BM100:BQ100"/>
    <mergeCell ref="J99:N99"/>
    <mergeCell ref="O99:X99"/>
    <mergeCell ref="Y99:AC99"/>
    <mergeCell ref="AD99:AH99"/>
    <mergeCell ref="C99:I99"/>
    <mergeCell ref="A102:B102"/>
    <mergeCell ref="C102:I102"/>
    <mergeCell ref="J102:N102"/>
    <mergeCell ref="O102:X102"/>
    <mergeCell ref="Y102:AC102"/>
    <mergeCell ref="AD102:AH102"/>
    <mergeCell ref="BM97:BQ97"/>
    <mergeCell ref="AI96:AM96"/>
    <mergeCell ref="AN96:AR96"/>
    <mergeCell ref="AS96:AW96"/>
    <mergeCell ref="AX96:BB96"/>
    <mergeCell ref="BC96:BG96"/>
    <mergeCell ref="BH96:BL96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95:B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A94:B94"/>
    <mergeCell ref="C94:I94"/>
    <mergeCell ref="J94:N94"/>
    <mergeCell ref="O94:X94"/>
    <mergeCell ref="Y94:AC94"/>
    <mergeCell ref="AD94:AH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N89:AR89"/>
    <mergeCell ref="AS89:AW89"/>
    <mergeCell ref="AX89:BB89"/>
    <mergeCell ref="BC89:BG89"/>
    <mergeCell ref="BH89:BL89"/>
    <mergeCell ref="A89:B89"/>
    <mergeCell ref="C89:I89"/>
    <mergeCell ref="J89:N89"/>
    <mergeCell ref="O89:X89"/>
    <mergeCell ref="Y89:AC89"/>
    <mergeCell ref="AD89:AH89"/>
    <mergeCell ref="BM88:BQ88"/>
    <mergeCell ref="AI88:AM88"/>
    <mergeCell ref="AN88:AR88"/>
    <mergeCell ref="AS88:AW88"/>
    <mergeCell ref="AX88:BB88"/>
    <mergeCell ref="BC88:BG88"/>
    <mergeCell ref="BH88:BL88"/>
    <mergeCell ref="A88:B88"/>
    <mergeCell ref="C88:I88"/>
    <mergeCell ref="J88:N88"/>
    <mergeCell ref="O88:X88"/>
    <mergeCell ref="Y88:AC88"/>
    <mergeCell ref="AD88:AH88"/>
    <mergeCell ref="BM87:BQ87"/>
    <mergeCell ref="AI87:AM87"/>
    <mergeCell ref="AN87:AR87"/>
    <mergeCell ref="AS87:AW87"/>
    <mergeCell ref="AX87:BB87"/>
    <mergeCell ref="BC87:BG87"/>
    <mergeCell ref="BH87:BL87"/>
    <mergeCell ref="A87:B87"/>
    <mergeCell ref="C87:I87"/>
    <mergeCell ref="J87:N87"/>
    <mergeCell ref="O87:X87"/>
    <mergeCell ref="Y87:AC87"/>
    <mergeCell ref="AD87:AH87"/>
    <mergeCell ref="BN68:BQ68"/>
    <mergeCell ref="A70:B70"/>
    <mergeCell ref="C70:Z70"/>
    <mergeCell ref="AA70:AE70"/>
    <mergeCell ref="AF70:AJ70"/>
    <mergeCell ref="AK70:AO70"/>
    <mergeCell ref="AP70:AT70"/>
    <mergeCell ref="AU70:AY70"/>
    <mergeCell ref="A69:B69"/>
    <mergeCell ref="C69:Z69"/>
    <mergeCell ref="AA69:AE69"/>
    <mergeCell ref="AF69:AJ69"/>
    <mergeCell ref="AK69:AO69"/>
    <mergeCell ref="AP69:AT69"/>
    <mergeCell ref="AU69:AY69"/>
    <mergeCell ref="A68:B68"/>
    <mergeCell ref="C68:Z68"/>
    <mergeCell ref="AA68:AE68"/>
    <mergeCell ref="AF68:AJ68"/>
    <mergeCell ref="AK68:AO68"/>
    <mergeCell ref="AP68:AT68"/>
    <mergeCell ref="AU68:AY68"/>
    <mergeCell ref="AZ68:BC68"/>
    <mergeCell ref="BI68:BM68"/>
    <mergeCell ref="A32:BL32"/>
    <mergeCell ref="A33:F33"/>
    <mergeCell ref="G33:BL33"/>
    <mergeCell ref="A44:B44"/>
    <mergeCell ref="C40:Z41"/>
    <mergeCell ref="C42:Z42"/>
    <mergeCell ref="C44:Z44"/>
    <mergeCell ref="A26:F26"/>
    <mergeCell ref="G26:BL26"/>
    <mergeCell ref="A27:F27"/>
    <mergeCell ref="G27:BL27"/>
    <mergeCell ref="A43:B43"/>
    <mergeCell ref="AZ43:BC43"/>
    <mergeCell ref="A14:B14"/>
    <mergeCell ref="D14:J14"/>
    <mergeCell ref="D15:J15"/>
    <mergeCell ref="A17:B17"/>
    <mergeCell ref="D17:J17"/>
    <mergeCell ref="A11:BL11"/>
    <mergeCell ref="A12:BL12"/>
    <mergeCell ref="A20:B20"/>
    <mergeCell ref="D20:J20"/>
    <mergeCell ref="L14:BL14"/>
    <mergeCell ref="BN70:BQ70"/>
    <mergeCell ref="BD69:BH69"/>
    <mergeCell ref="BI69:BM69"/>
    <mergeCell ref="BN69:BQ69"/>
    <mergeCell ref="AZ69:BC69"/>
    <mergeCell ref="AA46:AE46"/>
    <mergeCell ref="AA48:AE48"/>
    <mergeCell ref="AA50:AE50"/>
    <mergeCell ref="AO2:BL6"/>
    <mergeCell ref="A7:BL7"/>
    <mergeCell ref="A8:BL8"/>
    <mergeCell ref="A9:BL9"/>
    <mergeCell ref="AA44:AE4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10:BL10"/>
    <mergeCell ref="BG75:BL75"/>
    <mergeCell ref="AW74:BL74"/>
    <mergeCell ref="AA43:AE43"/>
    <mergeCell ref="AK44:AO44"/>
    <mergeCell ref="AP44:AT44"/>
    <mergeCell ref="AG74:AV74"/>
    <mergeCell ref="AX84:BB84"/>
    <mergeCell ref="AS84:AW84"/>
    <mergeCell ref="AW77:BA77"/>
    <mergeCell ref="BB77:BF77"/>
    <mergeCell ref="BB75:BF75"/>
    <mergeCell ref="AL75:AP75"/>
    <mergeCell ref="AZ70:BC70"/>
    <mergeCell ref="BD70:BH70"/>
    <mergeCell ref="BI70:BM70"/>
    <mergeCell ref="Q74:AF74"/>
    <mergeCell ref="AQ75:AV75"/>
    <mergeCell ref="BB78:BF78"/>
    <mergeCell ref="AF45:AJ45"/>
    <mergeCell ref="AK45:AO45"/>
    <mergeCell ref="AP45:AT45"/>
    <mergeCell ref="AU45:AY45"/>
    <mergeCell ref="AZ45:BC45"/>
    <mergeCell ref="BD45:BH45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23:BL23"/>
    <mergeCell ref="A24:F24"/>
    <mergeCell ref="G24:BL24"/>
    <mergeCell ref="BI42:BM42"/>
    <mergeCell ref="A25:F25"/>
    <mergeCell ref="G25:BL25"/>
    <mergeCell ref="A34:F34"/>
    <mergeCell ref="G34:BL34"/>
    <mergeCell ref="A35:F35"/>
    <mergeCell ref="G35:BL35"/>
    <mergeCell ref="D18:J18"/>
    <mergeCell ref="A40:B41"/>
    <mergeCell ref="A42:B42"/>
    <mergeCell ref="D21:J21"/>
    <mergeCell ref="A29:BL29"/>
    <mergeCell ref="A30:BL30"/>
    <mergeCell ref="C43:Z43"/>
    <mergeCell ref="AI86:AM86"/>
    <mergeCell ref="AN86:AR86"/>
    <mergeCell ref="AS86:AW86"/>
    <mergeCell ref="AX86:BB86"/>
    <mergeCell ref="BC86:BG86"/>
    <mergeCell ref="AN83:AR83"/>
    <mergeCell ref="AX85:BB85"/>
    <mergeCell ref="BD68:BH68"/>
    <mergeCell ref="Q75:U75"/>
    <mergeCell ref="BG77:BL77"/>
    <mergeCell ref="AU44:AY44"/>
    <mergeCell ref="AW76:BA76"/>
    <mergeCell ref="BB76:BF76"/>
    <mergeCell ref="BG76:BL76"/>
    <mergeCell ref="AW75:BA75"/>
    <mergeCell ref="BH83:BL83"/>
    <mergeCell ref="BC83:BG83"/>
    <mergeCell ref="AD83:AH83"/>
    <mergeCell ref="AX83:BB83"/>
    <mergeCell ref="AS83:AW83"/>
    <mergeCell ref="A73:BL73"/>
    <mergeCell ref="AP43:AT43"/>
    <mergeCell ref="AL77:AP77"/>
    <mergeCell ref="AL78:AP78"/>
    <mergeCell ref="AI83:AM83"/>
    <mergeCell ref="Y83:AC83"/>
    <mergeCell ref="AD85:AH85"/>
    <mergeCell ref="AI85:AM85"/>
    <mergeCell ref="A80:BQ80"/>
    <mergeCell ref="BM86:BQ86"/>
    <mergeCell ref="BH86:BL86"/>
    <mergeCell ref="BC84:BG84"/>
    <mergeCell ref="BH84:BL84"/>
    <mergeCell ref="BM84:BQ84"/>
    <mergeCell ref="BM85:BQ85"/>
    <mergeCell ref="BH85:BL85"/>
    <mergeCell ref="BC85:BG85"/>
    <mergeCell ref="BM83:BQ83"/>
    <mergeCell ref="AP118:BH118"/>
    <mergeCell ref="A117:V117"/>
    <mergeCell ref="W117:AM117"/>
    <mergeCell ref="AP117:BH117"/>
    <mergeCell ref="W118:AM118"/>
    <mergeCell ref="BG78:BL78"/>
    <mergeCell ref="Y82:AM82"/>
    <mergeCell ref="AN82:BB82"/>
    <mergeCell ref="BC82:BQ82"/>
    <mergeCell ref="AW78:BA78"/>
    <mergeCell ref="AP114:BH114"/>
    <mergeCell ref="AD86:AH86"/>
    <mergeCell ref="C85:I85"/>
    <mergeCell ref="J85:N85"/>
    <mergeCell ref="O85:X85"/>
    <mergeCell ref="Y85:AC85"/>
    <mergeCell ref="C86:I86"/>
    <mergeCell ref="J86:N86"/>
    <mergeCell ref="O86:X86"/>
    <mergeCell ref="Y86:AC86"/>
    <mergeCell ref="AN85:AR85"/>
    <mergeCell ref="AS85:AW85"/>
    <mergeCell ref="V78:Z78"/>
    <mergeCell ref="AA78:AF78"/>
    <mergeCell ref="W114:AM114"/>
    <mergeCell ref="A113:V113"/>
    <mergeCell ref="W113:AM113"/>
    <mergeCell ref="AP113:BH113"/>
    <mergeCell ref="AF44:AJ44"/>
    <mergeCell ref="AZ44:BC44"/>
    <mergeCell ref="BD44:BH44"/>
    <mergeCell ref="BI44:BM44"/>
    <mergeCell ref="AQ77:AV77"/>
    <mergeCell ref="V76:Z76"/>
    <mergeCell ref="AG77:AK77"/>
    <mergeCell ref="AG75:AK75"/>
    <mergeCell ref="AA75:AF75"/>
    <mergeCell ref="V75:Z75"/>
    <mergeCell ref="A86:B86"/>
    <mergeCell ref="A85:B85"/>
    <mergeCell ref="A78:P78"/>
    <mergeCell ref="Q78:U78"/>
    <mergeCell ref="A72:BL72"/>
    <mergeCell ref="AQ78:AV78"/>
    <mergeCell ref="A77:P77"/>
    <mergeCell ref="AQ76:AV76"/>
    <mergeCell ref="AL76:AP76"/>
    <mergeCell ref="AG76:AK76"/>
    <mergeCell ref="BN42:BQ42"/>
    <mergeCell ref="AU43:AY43"/>
    <mergeCell ref="BI43:BM43"/>
    <mergeCell ref="BD43:BH43"/>
    <mergeCell ref="C84:I84"/>
    <mergeCell ref="Q77:U77"/>
    <mergeCell ref="V77:Z77"/>
    <mergeCell ref="AA77:AF77"/>
    <mergeCell ref="Q76:U76"/>
    <mergeCell ref="A76:P76"/>
    <mergeCell ref="A74:P75"/>
    <mergeCell ref="A84:B84"/>
    <mergeCell ref="J84:N84"/>
    <mergeCell ref="O84:X84"/>
    <mergeCell ref="Y84:AC84"/>
    <mergeCell ref="AD84:AH84"/>
    <mergeCell ref="AI84:AM84"/>
    <mergeCell ref="AN84:AR84"/>
    <mergeCell ref="AK42:AO42"/>
    <mergeCell ref="BN43:BQ43"/>
    <mergeCell ref="AK43:AO43"/>
    <mergeCell ref="AF43:AJ43"/>
    <mergeCell ref="AA76:AF76"/>
    <mergeCell ref="AG78:AK78"/>
    <mergeCell ref="A109:BL109"/>
    <mergeCell ref="A110:BL110"/>
    <mergeCell ref="A36:F36"/>
    <mergeCell ref="G36:BL36"/>
    <mergeCell ref="A82:B83"/>
    <mergeCell ref="C82:I83"/>
    <mergeCell ref="J82:N83"/>
    <mergeCell ref="O82:X83"/>
    <mergeCell ref="A39:BQ39"/>
    <mergeCell ref="A38:BQ38"/>
    <mergeCell ref="BN41:BQ41"/>
    <mergeCell ref="BI41:BM41"/>
    <mergeCell ref="AK41:AO41"/>
    <mergeCell ref="AA42:AE42"/>
    <mergeCell ref="AF42:AJ42"/>
    <mergeCell ref="BN44:BQ44"/>
    <mergeCell ref="AZ42:BC42"/>
    <mergeCell ref="BD42:BH42"/>
    <mergeCell ref="A96:B96"/>
    <mergeCell ref="C96:I96"/>
    <mergeCell ref="J96:N96"/>
    <mergeCell ref="O96:X96"/>
    <mergeCell ref="Y96:AC96"/>
    <mergeCell ref="AD96:AH96"/>
    <mergeCell ref="A98:B98"/>
    <mergeCell ref="AI97:AM97"/>
    <mergeCell ref="AN97:AR97"/>
    <mergeCell ref="AS97:AW97"/>
    <mergeCell ref="AX97:BB97"/>
    <mergeCell ref="BC97:BG97"/>
    <mergeCell ref="BH97:BL97"/>
    <mergeCell ref="A97:B97"/>
    <mergeCell ref="C97:I97"/>
    <mergeCell ref="J97:N97"/>
    <mergeCell ref="O97:X97"/>
    <mergeCell ref="Y97:AC97"/>
    <mergeCell ref="AD97:AH97"/>
    <mergeCell ref="Y101:AC101"/>
    <mergeCell ref="AD101:AH101"/>
    <mergeCell ref="AI101:AM101"/>
    <mergeCell ref="AN101:AR101"/>
    <mergeCell ref="AS101:AW101"/>
    <mergeCell ref="AX101:BB101"/>
    <mergeCell ref="BC101:BG101"/>
    <mergeCell ref="BH101:BL101"/>
    <mergeCell ref="BM101:BQ101"/>
    <mergeCell ref="A103:BQ103"/>
    <mergeCell ref="A47:B47"/>
    <mergeCell ref="C47:BQ47"/>
    <mergeCell ref="A49:B49"/>
    <mergeCell ref="C49:BQ49"/>
    <mergeCell ref="A51:B51"/>
    <mergeCell ref="C51:BQ51"/>
    <mergeCell ref="A55:B55"/>
    <mergeCell ref="C55:BQ55"/>
    <mergeCell ref="A57:B57"/>
    <mergeCell ref="C57:BQ57"/>
    <mergeCell ref="A59:B59"/>
    <mergeCell ref="C59:BQ59"/>
    <mergeCell ref="A61:B61"/>
    <mergeCell ref="C61:BQ61"/>
    <mergeCell ref="A64:B64"/>
    <mergeCell ref="C64:BQ64"/>
    <mergeCell ref="A66:B66"/>
    <mergeCell ref="C66:BQ66"/>
    <mergeCell ref="BM96:BQ96"/>
    <mergeCell ref="A101:B101"/>
    <mergeCell ref="C101:I101"/>
    <mergeCell ref="J101:N101"/>
    <mergeCell ref="O101:X101"/>
  </mergeCells>
  <phoneticPr fontId="0" type="noConversion"/>
  <conditionalFormatting sqref="C86">
    <cfRule type="cellIs" dxfId="25" priority="33" stopIfTrue="1" operator="equal">
      <formula>$C85</formula>
    </cfRule>
  </conditionalFormatting>
  <conditionalFormatting sqref="A86:B88">
    <cfRule type="cellIs" dxfId="24" priority="34" stopIfTrue="1" operator="equal">
      <formula>0</formula>
    </cfRule>
  </conditionalFormatting>
  <conditionalFormatting sqref="C87">
    <cfRule type="cellIs" dxfId="23" priority="31" stopIfTrue="1" operator="equal">
      <formula>$C86</formula>
    </cfRule>
  </conditionalFormatting>
  <conditionalFormatting sqref="C88">
    <cfRule type="cellIs" dxfId="22" priority="27" stopIfTrue="1" operator="equal">
      <formula>#REF!</formula>
    </cfRule>
  </conditionalFormatting>
  <conditionalFormatting sqref="C89">
    <cfRule type="cellIs" dxfId="21" priority="23" stopIfTrue="1" operator="equal">
      <formula>#REF!</formula>
    </cfRule>
  </conditionalFormatting>
  <conditionalFormatting sqref="A89:B89">
    <cfRule type="cellIs" dxfId="20" priority="24" stopIfTrue="1" operator="equal">
      <formula>0</formula>
    </cfRule>
  </conditionalFormatting>
  <conditionalFormatting sqref="C90:C91">
    <cfRule type="cellIs" dxfId="19" priority="21" stopIfTrue="1" operator="equal">
      <formula>$C89</formula>
    </cfRule>
  </conditionalFormatting>
  <conditionalFormatting sqref="A90:B91">
    <cfRule type="cellIs" dxfId="18" priority="22" stopIfTrue="1" operator="equal">
      <formula>0</formula>
    </cfRule>
  </conditionalFormatting>
  <conditionalFormatting sqref="C92">
    <cfRule type="cellIs" dxfId="17" priority="19" stopIfTrue="1" operator="equal">
      <formula>$C90</formula>
    </cfRule>
  </conditionalFormatting>
  <conditionalFormatting sqref="A92:B92">
    <cfRule type="cellIs" dxfId="16" priority="20" stopIfTrue="1" operator="equal">
      <formula>0</formula>
    </cfRule>
  </conditionalFormatting>
  <conditionalFormatting sqref="C93">
    <cfRule type="cellIs" dxfId="15" priority="17" stopIfTrue="1" operator="equal">
      <formula>$C92</formula>
    </cfRule>
  </conditionalFormatting>
  <conditionalFormatting sqref="A93:B93">
    <cfRule type="cellIs" dxfId="14" priority="18" stopIfTrue="1" operator="equal">
      <formula>0</formula>
    </cfRule>
  </conditionalFormatting>
  <conditionalFormatting sqref="C94">
    <cfRule type="cellIs" dxfId="13" priority="15" stopIfTrue="1" operator="equal">
      <formula>$C93</formula>
    </cfRule>
  </conditionalFormatting>
  <conditionalFormatting sqref="A94:B94">
    <cfRule type="cellIs" dxfId="12" priority="16" stopIfTrue="1" operator="equal">
      <formula>0</formula>
    </cfRule>
  </conditionalFormatting>
  <conditionalFormatting sqref="C95:C96">
    <cfRule type="cellIs" dxfId="11" priority="13" stopIfTrue="1" operator="equal">
      <formula>$C94</formula>
    </cfRule>
  </conditionalFormatting>
  <conditionalFormatting sqref="A95:B96">
    <cfRule type="cellIs" dxfId="10" priority="14" stopIfTrue="1" operator="equal">
      <formula>0</formula>
    </cfRule>
  </conditionalFormatting>
  <conditionalFormatting sqref="C97">
    <cfRule type="cellIs" dxfId="9" priority="11" stopIfTrue="1" operator="equal">
      <formula>$C95</formula>
    </cfRule>
  </conditionalFormatting>
  <conditionalFormatting sqref="A97:B97">
    <cfRule type="cellIs" dxfId="8" priority="12" stopIfTrue="1" operator="equal">
      <formula>0</formula>
    </cfRule>
  </conditionalFormatting>
  <conditionalFormatting sqref="C98">
    <cfRule type="cellIs" dxfId="7" priority="9" stopIfTrue="1" operator="equal">
      <formula>$C97</formula>
    </cfRule>
  </conditionalFormatting>
  <conditionalFormatting sqref="A98:B98">
    <cfRule type="cellIs" dxfId="6" priority="10" stopIfTrue="1" operator="equal">
      <formula>0</formula>
    </cfRule>
  </conditionalFormatting>
  <conditionalFormatting sqref="C99">
    <cfRule type="cellIs" dxfId="5" priority="7" stopIfTrue="1" operator="equal">
      <formula>$C98</formula>
    </cfRule>
  </conditionalFormatting>
  <conditionalFormatting sqref="A99:B99">
    <cfRule type="cellIs" dxfId="4" priority="8" stopIfTrue="1" operator="equal">
      <formula>0</formula>
    </cfRule>
  </conditionalFormatting>
  <conditionalFormatting sqref="C100:C101">
    <cfRule type="cellIs" dxfId="3" priority="5" stopIfTrue="1" operator="equal">
      <formula>$C99</formula>
    </cfRule>
  </conditionalFormatting>
  <conditionalFormatting sqref="A100:B101">
    <cfRule type="cellIs" dxfId="2" priority="6" stopIfTrue="1" operator="equal">
      <formula>0</formula>
    </cfRule>
  </conditionalFormatting>
  <conditionalFormatting sqref="C102">
    <cfRule type="cellIs" dxfId="1" priority="3" stopIfTrue="1" operator="equal">
      <formula>$C100</formula>
    </cfRule>
  </conditionalFormatting>
  <conditionalFormatting sqref="A102:A107 B10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2021-02-09T10:23:30Z</cp:lastPrinted>
  <dcterms:created xsi:type="dcterms:W3CDTF">2016-08-10T10:53:25Z</dcterms:created>
  <dcterms:modified xsi:type="dcterms:W3CDTF">2021-02-09T10:24:30Z</dcterms:modified>
</cp:coreProperties>
</file>