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730" windowHeight="11760" activeTab="0"/>
  </bookViews>
  <sheets>
    <sheet name="Дод5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<sst xmlns="http://schemas.openxmlformats.org/spreadsheetml/2006/main" count="49" uniqueCount="43">
  <si>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Код</t>
  </si>
  <si>
    <t>усього</t>
  </si>
  <si>
    <t>Х</t>
  </si>
  <si>
    <t>(грн)</t>
  </si>
  <si>
    <t>УСЬОГО</t>
  </si>
  <si>
    <t>Додаток 5</t>
  </si>
  <si>
    <t>Найменування бюджету 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</si>
  <si>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</si>
  <si>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</si>
  <si>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</si>
  <si>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</si>
  <si>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загального фонду на:</t>
  </si>
  <si>
    <t>спеціального фонду на:</t>
  </si>
  <si>
    <t>найменування трансферту</t>
  </si>
  <si>
    <t>Міжбюджетні трансферти на 2020 рік</t>
  </si>
  <si>
    <t>Обласний бюджет Миколаївської області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</si>
  <si>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</si>
  <si>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Районний бюджет (Вітовський район)</t>
  </si>
  <si>
    <t>на виконання делегованих державою повноважень у галузі медичного обслуговування (спеціалізованою) медичною допомогою другого рівня за рахунок коштів медичної субвенції  з державного бюджету</t>
  </si>
  <si>
    <t>Бюджет м.Миколаєва</t>
  </si>
  <si>
    <t>на надання послуг районною комунальною дитячо-юнацькою спортивною школою за рахунок коштів сільського бюджету</t>
  </si>
  <si>
    <t>на надання послуг КУ ЦБС за рахунок коштів сільського бюджету</t>
  </si>
  <si>
    <t xml:space="preserve">на надання послуг об'єднаним трудовим архівом на надання соціально-правової допомоги щодо підтвердження трудового стажу та забезпечення </t>
  </si>
  <si>
    <t>(код бюджету</t>
  </si>
  <si>
    <t>код Класифікації доходів бюджету</t>
  </si>
  <si>
    <t>код Типової програмної класифікації видатків та кредитування місцевого бюджету</t>
  </si>
  <si>
    <t>Фінансування фахівців по спорту за рахунок коштів сільського бюджету.</t>
  </si>
  <si>
    <t>ГО МОВОІ Союз організації інвалідів України</t>
  </si>
  <si>
    <t>програми соціального захисту населення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</si>
  <si>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</si>
  <si>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</si>
  <si>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0119770</t>
  </si>
  <si>
    <t>0119410</t>
  </si>
  <si>
    <t>на фінансування Вітовської організації ВФСТ "Колос" АПК України забезпечення можливості залучення до участі в змаганнях районного та обласного рівня спортивних колективів фізичної культури Галицинівської ОТГ  за рахунок коштів сільського бюджету.</t>
  </si>
  <si>
    <t>Утримання територіального центру соціального обслуговування (надання соціальних послуг) Забезпечення проживання та догляду за 5 підопічними</t>
  </si>
  <si>
    <t>Сільський голова</t>
  </si>
  <si>
    <t>І.В. Назар</t>
  </si>
  <si>
    <t xml:space="preserve">Субвенція територіальному центру соціального обслуговування  (надання соціальних послуг) на утримання  робітника відділення соціальної допомоги вдома   </t>
  </si>
  <si>
    <t>субвенція обласному бюджету на співфінасування нового будівництва амбулаторії загальної практики сімейної медицинив с. Лимани та с.Галицинове</t>
  </si>
  <si>
    <t>Державний бюджет</t>
  </si>
  <si>
    <t>0119800</t>
  </si>
  <si>
    <t>до  рішення Галицинівської сільської ради  "Про внесення змін до сільського бюджету Галицинівської сільської ради на 2020 рік" від 28.02.2020 року №2</t>
  </si>
  <si>
    <t>субвенція на покращення матеріально-технічної бази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</si>
</sst>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sz val="6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4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1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5" fillId="0" borderId="0" xfId="0" applyFont="1" applyAlignment="1">
      <alignment/>
    </xf>
    <xf numFmtId="0" fontId="45" fillId="0" borderId="11" xfId="0" applyFon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9" fontId="46" fillId="0" borderId="12" xfId="0" applyNumberFormat="1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49" fontId="46" fillId="0" borderId="14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9" fillId="0" borderId="0" xfId="0" applyFont="1" applyAlignment="1">
      <alignment horizontal="center"/>
    </xf>
    <xf numFmtId="0" fontId="44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tabSelected="1" zoomScalePageLayoutView="0" workbookViewId="0" topLeftCell="D1">
      <selection activeCell="T12" sqref="T12"/>
    </sheetView>
  </sheetViews>
  <sheetFormatPr defaultColWidth="9.140625" defaultRowHeight="15"/>
  <cols>
    <col min="1" max="1" width="13.7109375" style="3" bestFit="1" customWidth="1"/>
    <col min="2" max="2" width="22.421875" style="3" customWidth="1"/>
    <col min="3" max="3" width="13.421875" style="3" customWidth="1"/>
    <col min="4" max="4" width="9.140625" style="3" customWidth="1"/>
    <col min="5" max="6" width="10.140625" style="3" bestFit="1" customWidth="1"/>
    <col min="7" max="15" width="9.140625" style="3" customWidth="1"/>
    <col min="16" max="16" width="11.140625" style="3" customWidth="1"/>
    <col min="17" max="22" width="9.140625" style="3" customWidth="1"/>
    <col min="23" max="23" width="11.00390625" style="3" customWidth="1"/>
    <col min="24" max="16384" width="9.140625" style="3" customWidth="1"/>
  </cols>
  <sheetData>
    <row r="1" spans="21:23" ht="15.75">
      <c r="U1" s="5" t="s">
        <v>5</v>
      </c>
      <c r="V1" s="5"/>
      <c r="W1" s="5"/>
    </row>
    <row r="2" spans="21:26" ht="39" customHeight="1">
      <c r="U2" s="30" t="s">
        <v>41</v>
      </c>
      <c r="V2" s="30"/>
      <c r="W2" s="30"/>
      <c r="X2" s="31"/>
      <c r="Y2" s="31"/>
      <c r="Z2" s="31"/>
    </row>
    <row r="3" spans="21:23" ht="15.75">
      <c r="U3" s="5"/>
      <c r="V3" s="5"/>
      <c r="W3" s="5"/>
    </row>
    <row r="4" spans="2:23" ht="15.75">
      <c r="B4" s="11">
        <v>14512000000</v>
      </c>
      <c r="U4" s="5"/>
      <c r="V4" s="5"/>
      <c r="W4" s="5"/>
    </row>
    <row r="5" spans="2:23" ht="15.75">
      <c r="B5" s="4" t="s">
        <v>23</v>
      </c>
      <c r="U5" s="5"/>
      <c r="V5" s="5"/>
      <c r="W5" s="5"/>
    </row>
    <row r="6" spans="1:26" ht="15.75">
      <c r="A6" s="32" t="s">
        <v>14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ht="15.75">
      <c r="Z7" s="4" t="s">
        <v>3</v>
      </c>
    </row>
    <row r="8" spans="1:26" ht="15.75">
      <c r="A8" s="21" t="s">
        <v>0</v>
      </c>
      <c r="B8" s="21" t="s">
        <v>6</v>
      </c>
      <c r="C8" s="21" t="s">
        <v>7</v>
      </c>
      <c r="D8" s="21"/>
      <c r="E8" s="21"/>
      <c r="F8" s="21"/>
      <c r="G8" s="21"/>
      <c r="H8" s="21"/>
      <c r="I8" s="21"/>
      <c r="J8" s="21" t="s">
        <v>8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5.75" customHeight="1">
      <c r="A9" s="21"/>
      <c r="B9" s="21"/>
      <c r="C9" s="21" t="s">
        <v>9</v>
      </c>
      <c r="D9" s="21"/>
      <c r="E9" s="21" t="s">
        <v>10</v>
      </c>
      <c r="F9" s="21"/>
      <c r="G9" s="21"/>
      <c r="H9" s="21"/>
      <c r="I9" s="21" t="s">
        <v>1</v>
      </c>
      <c r="J9" s="21" t="s">
        <v>9</v>
      </c>
      <c r="K9" s="21"/>
      <c r="L9" s="22" t="s">
        <v>10</v>
      </c>
      <c r="M9" s="27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6"/>
      <c r="Z9" s="21" t="s">
        <v>1</v>
      </c>
    </row>
    <row r="10" spans="1:26" ht="31.5" customHeight="1">
      <c r="A10" s="21"/>
      <c r="B10" s="21"/>
      <c r="C10" s="21"/>
      <c r="D10" s="21"/>
      <c r="E10" s="21" t="s">
        <v>11</v>
      </c>
      <c r="F10" s="21"/>
      <c r="G10" s="21" t="s">
        <v>12</v>
      </c>
      <c r="H10" s="21"/>
      <c r="I10" s="21"/>
      <c r="J10" s="21"/>
      <c r="K10" s="21"/>
      <c r="L10" s="22" t="s">
        <v>11</v>
      </c>
      <c r="M10" s="27"/>
      <c r="N10" s="25"/>
      <c r="O10" s="25"/>
      <c r="P10" s="25"/>
      <c r="Q10" s="25"/>
      <c r="R10" s="25"/>
      <c r="S10" s="25"/>
      <c r="T10" s="25"/>
      <c r="U10" s="25"/>
      <c r="V10" s="25"/>
      <c r="W10" s="26"/>
      <c r="X10" s="21" t="s">
        <v>12</v>
      </c>
      <c r="Y10" s="21"/>
      <c r="Z10" s="21"/>
    </row>
    <row r="11" spans="1:26" ht="15.75">
      <c r="A11" s="21"/>
      <c r="B11" s="21"/>
      <c r="C11" s="21" t="s">
        <v>13</v>
      </c>
      <c r="D11" s="21"/>
      <c r="E11" s="21"/>
      <c r="F11" s="21"/>
      <c r="G11" s="21"/>
      <c r="H11" s="21"/>
      <c r="I11" s="21"/>
      <c r="J11" s="21" t="s">
        <v>13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78.5" customHeight="1">
      <c r="A12" s="21"/>
      <c r="B12" s="21"/>
      <c r="C12" s="7" t="s">
        <v>16</v>
      </c>
      <c r="D12" s="1"/>
      <c r="E12" s="7" t="s">
        <v>29</v>
      </c>
      <c r="F12" s="9" t="s">
        <v>30</v>
      </c>
      <c r="G12" s="1"/>
      <c r="H12" s="1"/>
      <c r="I12" s="21"/>
      <c r="J12" s="1"/>
      <c r="K12" s="1"/>
      <c r="L12" s="9" t="s">
        <v>18</v>
      </c>
      <c r="M12" s="9" t="s">
        <v>20</v>
      </c>
      <c r="N12" s="9" t="s">
        <v>21</v>
      </c>
      <c r="O12" s="9" t="s">
        <v>22</v>
      </c>
      <c r="P12" s="9" t="s">
        <v>33</v>
      </c>
      <c r="Q12" s="9" t="s">
        <v>26</v>
      </c>
      <c r="R12" s="9" t="s">
        <v>34</v>
      </c>
      <c r="S12" s="9" t="s">
        <v>37</v>
      </c>
      <c r="T12" s="9" t="s">
        <v>28</v>
      </c>
      <c r="U12" s="9" t="s">
        <v>27</v>
      </c>
      <c r="V12" s="9" t="s">
        <v>38</v>
      </c>
      <c r="W12" s="33" t="s">
        <v>42</v>
      </c>
      <c r="X12" s="1"/>
      <c r="Y12" s="1"/>
      <c r="Z12" s="21"/>
    </row>
    <row r="13" spans="1:26" ht="42" customHeight="1">
      <c r="A13" s="8"/>
      <c r="B13" s="8"/>
      <c r="C13" s="22" t="s">
        <v>24</v>
      </c>
      <c r="D13" s="23"/>
      <c r="E13" s="23"/>
      <c r="F13" s="23"/>
      <c r="G13" s="23"/>
      <c r="H13" s="24"/>
      <c r="I13" s="8"/>
      <c r="J13" s="22" t="s">
        <v>25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6"/>
      <c r="Z13" s="8"/>
    </row>
    <row r="14" spans="1:26" ht="33" customHeight="1">
      <c r="A14" s="8"/>
      <c r="B14" s="8"/>
      <c r="C14" s="7">
        <v>41040200</v>
      </c>
      <c r="D14" s="8"/>
      <c r="E14" s="8">
        <v>41051000</v>
      </c>
      <c r="F14" s="8">
        <v>41051200</v>
      </c>
      <c r="G14" s="8"/>
      <c r="H14" s="8"/>
      <c r="I14" s="8"/>
      <c r="J14" s="8"/>
      <c r="K14" s="8"/>
      <c r="L14" s="12" t="s">
        <v>32</v>
      </c>
      <c r="M14" s="28" t="s">
        <v>31</v>
      </c>
      <c r="N14" s="29"/>
      <c r="O14" s="29"/>
      <c r="P14" s="29"/>
      <c r="Q14" s="29"/>
      <c r="R14" s="29"/>
      <c r="S14" s="29"/>
      <c r="T14" s="29"/>
      <c r="U14" s="29"/>
      <c r="V14" s="26"/>
      <c r="W14" s="19" t="s">
        <v>40</v>
      </c>
      <c r="X14" s="8"/>
      <c r="Y14" s="8"/>
      <c r="Z14" s="8"/>
    </row>
    <row r="15" spans="1:26" ht="15.7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">
        <v>10</v>
      </c>
      <c r="K15" s="1">
        <v>11</v>
      </c>
      <c r="L15" s="6">
        <v>12</v>
      </c>
      <c r="M15" s="6">
        <v>13</v>
      </c>
      <c r="N15" s="6">
        <v>14</v>
      </c>
      <c r="O15" s="6">
        <v>15</v>
      </c>
      <c r="P15" s="1">
        <v>16</v>
      </c>
      <c r="Q15" s="6">
        <v>17</v>
      </c>
      <c r="R15" s="6">
        <v>18</v>
      </c>
      <c r="S15" s="13">
        <v>19</v>
      </c>
      <c r="T15" s="10">
        <v>20</v>
      </c>
      <c r="U15" s="1">
        <v>21</v>
      </c>
      <c r="V15" s="13">
        <v>22</v>
      </c>
      <c r="W15" s="18">
        <v>23</v>
      </c>
      <c r="X15" s="1">
        <v>24</v>
      </c>
      <c r="Y15" s="1">
        <v>25</v>
      </c>
      <c r="Z15" s="1">
        <v>26</v>
      </c>
    </row>
    <row r="16" spans="1:26" ht="57" customHeight="1">
      <c r="A16" s="1">
        <v>14100000000</v>
      </c>
      <c r="B16" s="1" t="s">
        <v>15</v>
      </c>
      <c r="C16" s="1">
        <v>1502700</v>
      </c>
      <c r="D16" s="1"/>
      <c r="E16" s="1">
        <v>1236371</v>
      </c>
      <c r="F16" s="1">
        <v>23553</v>
      </c>
      <c r="G16" s="1"/>
      <c r="H16" s="1"/>
      <c r="I16" s="1">
        <f>C16+D16+E16+F16</f>
        <v>2762624</v>
      </c>
      <c r="J16" s="1"/>
      <c r="K16" s="1"/>
      <c r="L16" s="6"/>
      <c r="M16" s="6"/>
      <c r="N16" s="6"/>
      <c r="O16" s="6"/>
      <c r="P16" s="1"/>
      <c r="Q16" s="6"/>
      <c r="R16" s="6"/>
      <c r="S16" s="13"/>
      <c r="T16" s="10"/>
      <c r="U16" s="1"/>
      <c r="V16" s="13">
        <v>5577088</v>
      </c>
      <c r="W16" s="18"/>
      <c r="X16" s="1"/>
      <c r="Y16" s="1"/>
      <c r="Z16" s="1">
        <f>SUM(J16:Y16)</f>
        <v>5577088</v>
      </c>
    </row>
    <row r="17" spans="1:26" ht="15.75">
      <c r="A17" s="1">
        <v>14201100000</v>
      </c>
      <c r="B17" s="1" t="s">
        <v>19</v>
      </c>
      <c r="C17" s="1"/>
      <c r="D17" s="1"/>
      <c r="E17" s="1"/>
      <c r="F17" s="1"/>
      <c r="G17" s="1"/>
      <c r="H17" s="1"/>
      <c r="I17" s="1"/>
      <c r="J17" s="1"/>
      <c r="K17" s="1"/>
      <c r="L17" s="6">
        <v>1375800</v>
      </c>
      <c r="M17" s="6"/>
      <c r="N17" s="6"/>
      <c r="O17" s="6"/>
      <c r="P17" s="1"/>
      <c r="Q17" s="6"/>
      <c r="R17" s="6"/>
      <c r="S17" s="13"/>
      <c r="T17" s="10"/>
      <c r="U17" s="1"/>
      <c r="V17" s="13"/>
      <c r="W17" s="18"/>
      <c r="X17" s="1"/>
      <c r="Y17" s="1"/>
      <c r="Z17" s="10">
        <f>SUM(J17:Y17)</f>
        <v>1375800</v>
      </c>
    </row>
    <row r="18" spans="1:26" ht="31.5">
      <c r="A18" s="6">
        <v>14311200000</v>
      </c>
      <c r="B18" s="6" t="s">
        <v>17</v>
      </c>
      <c r="C18" s="1"/>
      <c r="D18" s="1"/>
      <c r="E18" s="1"/>
      <c r="F18" s="1"/>
      <c r="G18" s="1"/>
      <c r="H18" s="1"/>
      <c r="I18" s="1"/>
      <c r="J18" s="1"/>
      <c r="K18" s="1"/>
      <c r="L18" s="6"/>
      <c r="M18" s="6">
        <v>100398</v>
      </c>
      <c r="N18" s="6">
        <v>1179826</v>
      </c>
      <c r="O18" s="6">
        <v>104017</v>
      </c>
      <c r="P18" s="1">
        <v>144446</v>
      </c>
      <c r="Q18" s="6">
        <v>370865</v>
      </c>
      <c r="R18" s="6">
        <v>573780</v>
      </c>
      <c r="S18" s="13">
        <v>79850</v>
      </c>
      <c r="T18" s="10">
        <v>137867</v>
      </c>
      <c r="U18" s="1">
        <v>11409</v>
      </c>
      <c r="V18" s="13"/>
      <c r="W18" s="18"/>
      <c r="X18" s="1"/>
      <c r="Y18" s="1"/>
      <c r="Z18" s="10">
        <f>SUM(J18:Y18)</f>
        <v>2702458</v>
      </c>
    </row>
    <row r="19" spans="1:26" ht="15.75">
      <c r="A19" s="18"/>
      <c r="B19" s="18" t="s">
        <v>39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20">
        <v>60000</v>
      </c>
      <c r="X19" s="18"/>
      <c r="Y19" s="18"/>
      <c r="Z19" s="18">
        <f>SUM(J19:Y19)</f>
        <v>60000</v>
      </c>
    </row>
    <row r="20" spans="1:26" ht="15.75">
      <c r="A20" s="1" t="s">
        <v>2</v>
      </c>
      <c r="B20" s="2" t="s">
        <v>4</v>
      </c>
      <c r="C20" s="1">
        <f>C16+C17+C18</f>
        <v>1502700</v>
      </c>
      <c r="D20" s="10">
        <f aca="true" t="shared" si="0" ref="D20:Y20">D16+D17+D18</f>
        <v>0</v>
      </c>
      <c r="E20" s="10">
        <f t="shared" si="0"/>
        <v>1236371</v>
      </c>
      <c r="F20" s="10">
        <f t="shared" si="0"/>
        <v>23553</v>
      </c>
      <c r="G20" s="10">
        <f t="shared" si="0"/>
        <v>0</v>
      </c>
      <c r="H20" s="10">
        <f t="shared" si="0"/>
        <v>0</v>
      </c>
      <c r="I20" s="10">
        <f t="shared" si="0"/>
        <v>2762624</v>
      </c>
      <c r="J20" s="10">
        <f t="shared" si="0"/>
        <v>0</v>
      </c>
      <c r="K20" s="10">
        <f t="shared" si="0"/>
        <v>0</v>
      </c>
      <c r="L20" s="10">
        <f t="shared" si="0"/>
        <v>1375800</v>
      </c>
      <c r="M20" s="10">
        <f t="shared" si="0"/>
        <v>100398</v>
      </c>
      <c r="N20" s="10">
        <f t="shared" si="0"/>
        <v>1179826</v>
      </c>
      <c r="O20" s="10">
        <f t="shared" si="0"/>
        <v>104017</v>
      </c>
      <c r="P20" s="10">
        <f t="shared" si="0"/>
        <v>144446</v>
      </c>
      <c r="Q20" s="10">
        <f t="shared" si="0"/>
        <v>370865</v>
      </c>
      <c r="R20" s="10">
        <f t="shared" si="0"/>
        <v>573780</v>
      </c>
      <c r="S20" s="13">
        <f t="shared" si="0"/>
        <v>79850</v>
      </c>
      <c r="T20" s="10">
        <f t="shared" si="0"/>
        <v>137867</v>
      </c>
      <c r="U20" s="17">
        <f t="shared" si="0"/>
        <v>11409</v>
      </c>
      <c r="V20" s="17">
        <f t="shared" si="0"/>
        <v>5577088</v>
      </c>
      <c r="W20" s="18">
        <f>W19+W18+W17+W16</f>
        <v>60000</v>
      </c>
      <c r="X20" s="10">
        <f t="shared" si="0"/>
        <v>0</v>
      </c>
      <c r="Y20" s="10">
        <f t="shared" si="0"/>
        <v>0</v>
      </c>
      <c r="Z20" s="10">
        <f>Z16+Z17+Z18+Z19</f>
        <v>9715346</v>
      </c>
    </row>
    <row r="22" spans="2:6" ht="18.75">
      <c r="B22" s="15" t="s">
        <v>35</v>
      </c>
      <c r="C22" s="16"/>
      <c r="D22" s="15"/>
      <c r="E22" s="15" t="s">
        <v>36</v>
      </c>
      <c r="F22" s="15"/>
    </row>
    <row r="23" spans="2:6" ht="18.75">
      <c r="B23" s="15"/>
      <c r="C23" s="15"/>
      <c r="D23" s="15"/>
      <c r="E23" s="15"/>
      <c r="F23" s="15"/>
    </row>
    <row r="25" ht="15.75">
      <c r="C25" s="14"/>
    </row>
  </sheetData>
  <sheetProtection/>
  <mergeCells count="21">
    <mergeCell ref="A8:A12"/>
    <mergeCell ref="L9:Y9"/>
    <mergeCell ref="A6:Z6"/>
    <mergeCell ref="E10:F10"/>
    <mergeCell ref="G10:H10"/>
    <mergeCell ref="E9:H9"/>
    <mergeCell ref="I9:I12"/>
    <mergeCell ref="B8:B12"/>
    <mergeCell ref="Z9:Z12"/>
    <mergeCell ref="U2:Z2"/>
    <mergeCell ref="J11:Y11"/>
    <mergeCell ref="J9:K10"/>
    <mergeCell ref="X10:Y10"/>
    <mergeCell ref="C11:H11"/>
    <mergeCell ref="C8:I8"/>
    <mergeCell ref="J8:Z8"/>
    <mergeCell ref="C13:H13"/>
    <mergeCell ref="J13:Y13"/>
    <mergeCell ref="C9:D10"/>
    <mergeCell ref="L10:W10"/>
    <mergeCell ref="M14:V14"/>
  </mergeCells>
  <printOptions/>
  <pageMargins left="0.15748031496062992" right="0.15748031496062992" top="0.7480314960629921" bottom="0.2362204724409449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Work</cp:lastModifiedBy>
  <cp:lastPrinted>2020-01-15T12:13:36Z</cp:lastPrinted>
  <dcterms:created xsi:type="dcterms:W3CDTF">2019-01-02T13:08:33Z</dcterms:created>
  <dcterms:modified xsi:type="dcterms:W3CDTF">2020-02-20T06:25:49Z</dcterms:modified>
  <cp:category/>
  <cp:version/>
  <cp:contentType/>
  <cp:contentStatus/>
</cp:coreProperties>
</file>