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H8" i="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</calcChain>
</file>

<file path=xl/sharedStrings.xml><?xml version="1.0" encoding="utf-8"?>
<sst xmlns="http://schemas.openxmlformats.org/spreadsheetml/2006/main" count="82" uniqueCount="81">
  <si>
    <t>Код</t>
  </si>
  <si>
    <t>Показник</t>
  </si>
  <si>
    <t>Затверджений план на рік</t>
  </si>
  <si>
    <t>План на рік з урахуванням змін</t>
  </si>
  <si>
    <t>Касові видатки за вказаний період</t>
  </si>
  <si>
    <t>Залишки плану на рік відносно касових</t>
  </si>
  <si>
    <t>(грн)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</si>
  <si>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</si>
  <si>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</si>
  <si>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</si>
  <si>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</si>
  <si>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</si>
  <si>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</si>
  <si>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1021</t>
  </si>
  <si>
    <t>Надання загальної середньої освіти закладами загальної середньої освіти</t>
  </si>
  <si>
    <t>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</si>
  <si>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</t>
  </si>
  <si>
    <t>1061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</si>
  <si>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</si>
  <si>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</si>
  <si>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</si>
  <si>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</si>
  <si>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</si>
  <si>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</si>
  <si>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</si>
  <si>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</si>
  <si>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</si>
  <si>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</si>
  <si>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2150</t>
  </si>
  <si>
    <t>Інші програми, заклади та заходи у сфері охорони здоров`я</t>
  </si>
  <si>
    <t>2152</t>
  </si>
  <si>
    <t>Інші програми та заходи у сфері охорони здоров`я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</si>
  <si>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</si>
  <si>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</si>
  <si>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</si>
  <si>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</si>
  <si>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</si>
  <si>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</si>
  <si>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</si>
  <si>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Житлово-комунальне господарство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</si>
  <si>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</si>
  <si>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</si>
  <si>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</si>
  <si>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</si>
  <si>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</si>
  <si>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</si>
  <si>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7100</t>
  </si>
  <si>
    <t>Сільське, лісове, рибне господарство та мисливство</t>
  </si>
  <si>
    <t>7130</t>
  </si>
  <si>
    <t>Здійснення заходів із землеустрою</t>
  </si>
  <si>
    <t>7300</t>
  </si>
  <si>
    <t>Будівництво та регіональний розвиток</t>
  </si>
  <si>
    <t>7350</t>
  </si>
  <si>
    <t>Розроблення схем планування та забудови територій (містобудівної документації)</t>
  </si>
  <si>
    <t>7310</t>
  </si>
  <si>
    <t>Будівництво об`єктів житлово-комунального господарства</t>
  </si>
  <si>
    <t>7320</t>
  </si>
  <si>
    <t>Будівництво об`єктів соціально-культурного призначення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</si>
  <si>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</si>
  <si>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</si>
  <si>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</si>
  <si>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</si>
  <si>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</si>
  <si>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</si>
  <si>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7360</t>
  </si>
  <si>
    <t>Виконання інвестиційних проектів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</si>
  <si>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</si>
  <si>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</si>
  <si>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</si>
  <si>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</si>
  <si>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8000</t>
  </si>
  <si>
    <t>Інша діяльність</t>
  </si>
  <si>
    <t>8300</t>
  </si>
  <si>
    <t>Охорона навколишнього природного середовища</t>
  </si>
  <si>
    <t>8340</t>
  </si>
  <si>
    <t>Природоохоронні заходи за рахунок цільових фондів</t>
  </si>
  <si>
    <t xml:space="preserve"> </t>
  </si>
  <si>
    <t xml:space="preserve">Усього </t>
  </si>
  <si>
    <t>% виконання нарік (гр5/гр4*100)</t>
  </si>
  <si>
    <t>Інформація про виконання видаткової частини бюджету Галицинівської СТГ за 2021 рік</t>
  </si>
  <si>
    <t>Спеціальний фонд  по галузям</t>
  </si>
</sst>
</file>

<file path=xl/styles.xml><?xml version="1.0" encoding="utf-8"?>
<styleSheet xmlns="http://schemas.openxmlformats.org/spreadsheetml/2006/main">
  <fonts count="27">
    <font>
      <sz val="10"/>
      <color theme="1"/>
      <name val="Calibri"/>
      <family val="2"/>
      <charset val="1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11" customWidth="1"/>
    <col min="3" max="3" width="50.7109375" style="9" customWidth="1"/>
    <col min="4" max="8" width="15.7109375" style="1" customWidth="1"/>
    <col min="9" max="248" width="9.140625" style="1"/>
    <col min="249" max="249" width="12.7109375" style="1" customWidth="1"/>
    <col min="250" max="250" width="50.7109375" style="1" customWidth="1"/>
    <col min="251" max="264" width="15.7109375" style="1" customWidth="1"/>
    <col min="265" max="504" width="9.140625" style="1"/>
    <col min="505" max="505" width="12.7109375" style="1" customWidth="1"/>
    <col min="506" max="506" width="50.7109375" style="1" customWidth="1"/>
    <col min="507" max="520" width="15.7109375" style="1" customWidth="1"/>
    <col min="521" max="760" width="9.140625" style="1"/>
    <col min="761" max="761" width="12.7109375" style="1" customWidth="1"/>
    <col min="762" max="762" width="50.7109375" style="1" customWidth="1"/>
    <col min="763" max="776" width="15.7109375" style="1" customWidth="1"/>
    <col min="777" max="1016" width="9.140625" style="1"/>
    <col min="1017" max="1017" width="12.7109375" style="1" customWidth="1"/>
    <col min="1018" max="1018" width="50.7109375" style="1" customWidth="1"/>
    <col min="1019" max="1032" width="15.7109375" style="1" customWidth="1"/>
    <col min="1033" max="1272" width="9.140625" style="1"/>
    <col min="1273" max="1273" width="12.7109375" style="1" customWidth="1"/>
    <col min="1274" max="1274" width="50.7109375" style="1" customWidth="1"/>
    <col min="1275" max="1288" width="15.7109375" style="1" customWidth="1"/>
    <col min="1289" max="1528" width="9.140625" style="1"/>
    <col min="1529" max="1529" width="12.7109375" style="1" customWidth="1"/>
    <col min="1530" max="1530" width="50.7109375" style="1" customWidth="1"/>
    <col min="1531" max="1544" width="15.7109375" style="1" customWidth="1"/>
    <col min="1545" max="1784" width="9.140625" style="1"/>
    <col min="1785" max="1785" width="12.7109375" style="1" customWidth="1"/>
    <col min="1786" max="1786" width="50.7109375" style="1" customWidth="1"/>
    <col min="1787" max="1800" width="15.7109375" style="1" customWidth="1"/>
    <col min="1801" max="2040" width="9.140625" style="1"/>
    <col min="2041" max="2041" width="12.7109375" style="1" customWidth="1"/>
    <col min="2042" max="2042" width="50.7109375" style="1" customWidth="1"/>
    <col min="2043" max="2056" width="15.7109375" style="1" customWidth="1"/>
    <col min="2057" max="2296" width="9.140625" style="1"/>
    <col min="2297" max="2297" width="12.7109375" style="1" customWidth="1"/>
    <col min="2298" max="2298" width="50.7109375" style="1" customWidth="1"/>
    <col min="2299" max="2312" width="15.7109375" style="1" customWidth="1"/>
    <col min="2313" max="2552" width="9.140625" style="1"/>
    <col min="2553" max="2553" width="12.7109375" style="1" customWidth="1"/>
    <col min="2554" max="2554" width="50.7109375" style="1" customWidth="1"/>
    <col min="2555" max="2568" width="15.7109375" style="1" customWidth="1"/>
    <col min="2569" max="2808" width="9.140625" style="1"/>
    <col min="2809" max="2809" width="12.7109375" style="1" customWidth="1"/>
    <col min="2810" max="2810" width="50.7109375" style="1" customWidth="1"/>
    <col min="2811" max="2824" width="15.7109375" style="1" customWidth="1"/>
    <col min="2825" max="3064" width="9.140625" style="1"/>
    <col min="3065" max="3065" width="12.7109375" style="1" customWidth="1"/>
    <col min="3066" max="3066" width="50.7109375" style="1" customWidth="1"/>
    <col min="3067" max="3080" width="15.7109375" style="1" customWidth="1"/>
    <col min="3081" max="3320" width="9.140625" style="1"/>
    <col min="3321" max="3321" width="12.7109375" style="1" customWidth="1"/>
    <col min="3322" max="3322" width="50.7109375" style="1" customWidth="1"/>
    <col min="3323" max="3336" width="15.7109375" style="1" customWidth="1"/>
    <col min="3337" max="3576" width="9.140625" style="1"/>
    <col min="3577" max="3577" width="12.7109375" style="1" customWidth="1"/>
    <col min="3578" max="3578" width="50.7109375" style="1" customWidth="1"/>
    <col min="3579" max="3592" width="15.7109375" style="1" customWidth="1"/>
    <col min="3593" max="3832" width="9.140625" style="1"/>
    <col min="3833" max="3833" width="12.7109375" style="1" customWidth="1"/>
    <col min="3834" max="3834" width="50.7109375" style="1" customWidth="1"/>
    <col min="3835" max="3848" width="15.7109375" style="1" customWidth="1"/>
    <col min="3849" max="4088" width="9.140625" style="1"/>
    <col min="4089" max="4089" width="12.7109375" style="1" customWidth="1"/>
    <col min="4090" max="4090" width="50.7109375" style="1" customWidth="1"/>
    <col min="4091" max="4104" width="15.7109375" style="1" customWidth="1"/>
    <col min="4105" max="4344" width="9.140625" style="1"/>
    <col min="4345" max="4345" width="12.7109375" style="1" customWidth="1"/>
    <col min="4346" max="4346" width="50.7109375" style="1" customWidth="1"/>
    <col min="4347" max="4360" width="15.7109375" style="1" customWidth="1"/>
    <col min="4361" max="4600" width="9.140625" style="1"/>
    <col min="4601" max="4601" width="12.7109375" style="1" customWidth="1"/>
    <col min="4602" max="4602" width="50.7109375" style="1" customWidth="1"/>
    <col min="4603" max="4616" width="15.7109375" style="1" customWidth="1"/>
    <col min="4617" max="4856" width="9.140625" style="1"/>
    <col min="4857" max="4857" width="12.7109375" style="1" customWidth="1"/>
    <col min="4858" max="4858" width="50.7109375" style="1" customWidth="1"/>
    <col min="4859" max="4872" width="15.7109375" style="1" customWidth="1"/>
    <col min="4873" max="5112" width="9.140625" style="1"/>
    <col min="5113" max="5113" width="12.7109375" style="1" customWidth="1"/>
    <col min="5114" max="5114" width="50.7109375" style="1" customWidth="1"/>
    <col min="5115" max="5128" width="15.7109375" style="1" customWidth="1"/>
    <col min="5129" max="5368" width="9.140625" style="1"/>
    <col min="5369" max="5369" width="12.7109375" style="1" customWidth="1"/>
    <col min="5370" max="5370" width="50.7109375" style="1" customWidth="1"/>
    <col min="5371" max="5384" width="15.7109375" style="1" customWidth="1"/>
    <col min="5385" max="5624" width="9.140625" style="1"/>
    <col min="5625" max="5625" width="12.7109375" style="1" customWidth="1"/>
    <col min="5626" max="5626" width="50.7109375" style="1" customWidth="1"/>
    <col min="5627" max="5640" width="15.7109375" style="1" customWidth="1"/>
    <col min="5641" max="5880" width="9.140625" style="1"/>
    <col min="5881" max="5881" width="12.7109375" style="1" customWidth="1"/>
    <col min="5882" max="5882" width="50.7109375" style="1" customWidth="1"/>
    <col min="5883" max="5896" width="15.7109375" style="1" customWidth="1"/>
    <col min="5897" max="6136" width="9.140625" style="1"/>
    <col min="6137" max="6137" width="12.7109375" style="1" customWidth="1"/>
    <col min="6138" max="6138" width="50.7109375" style="1" customWidth="1"/>
    <col min="6139" max="6152" width="15.7109375" style="1" customWidth="1"/>
    <col min="6153" max="6392" width="9.140625" style="1"/>
    <col min="6393" max="6393" width="12.7109375" style="1" customWidth="1"/>
    <col min="6394" max="6394" width="50.7109375" style="1" customWidth="1"/>
    <col min="6395" max="6408" width="15.7109375" style="1" customWidth="1"/>
    <col min="6409" max="6648" width="9.140625" style="1"/>
    <col min="6649" max="6649" width="12.7109375" style="1" customWidth="1"/>
    <col min="6650" max="6650" width="50.7109375" style="1" customWidth="1"/>
    <col min="6651" max="6664" width="15.7109375" style="1" customWidth="1"/>
    <col min="6665" max="6904" width="9.140625" style="1"/>
    <col min="6905" max="6905" width="12.7109375" style="1" customWidth="1"/>
    <col min="6906" max="6906" width="50.7109375" style="1" customWidth="1"/>
    <col min="6907" max="6920" width="15.7109375" style="1" customWidth="1"/>
    <col min="6921" max="7160" width="9.140625" style="1"/>
    <col min="7161" max="7161" width="12.7109375" style="1" customWidth="1"/>
    <col min="7162" max="7162" width="50.7109375" style="1" customWidth="1"/>
    <col min="7163" max="7176" width="15.7109375" style="1" customWidth="1"/>
    <col min="7177" max="7416" width="9.140625" style="1"/>
    <col min="7417" max="7417" width="12.7109375" style="1" customWidth="1"/>
    <col min="7418" max="7418" width="50.7109375" style="1" customWidth="1"/>
    <col min="7419" max="7432" width="15.7109375" style="1" customWidth="1"/>
    <col min="7433" max="7672" width="9.140625" style="1"/>
    <col min="7673" max="7673" width="12.7109375" style="1" customWidth="1"/>
    <col min="7674" max="7674" width="50.7109375" style="1" customWidth="1"/>
    <col min="7675" max="7688" width="15.7109375" style="1" customWidth="1"/>
    <col min="7689" max="7928" width="9.140625" style="1"/>
    <col min="7929" max="7929" width="12.7109375" style="1" customWidth="1"/>
    <col min="7930" max="7930" width="50.7109375" style="1" customWidth="1"/>
    <col min="7931" max="7944" width="15.7109375" style="1" customWidth="1"/>
    <col min="7945" max="8184" width="9.140625" style="1"/>
    <col min="8185" max="8185" width="12.7109375" style="1" customWidth="1"/>
    <col min="8186" max="8186" width="50.7109375" style="1" customWidth="1"/>
    <col min="8187" max="8200" width="15.7109375" style="1" customWidth="1"/>
    <col min="8201" max="8440" width="9.140625" style="1"/>
    <col min="8441" max="8441" width="12.7109375" style="1" customWidth="1"/>
    <col min="8442" max="8442" width="50.7109375" style="1" customWidth="1"/>
    <col min="8443" max="8456" width="15.7109375" style="1" customWidth="1"/>
    <col min="8457" max="8696" width="9.140625" style="1"/>
    <col min="8697" max="8697" width="12.7109375" style="1" customWidth="1"/>
    <col min="8698" max="8698" width="50.7109375" style="1" customWidth="1"/>
    <col min="8699" max="8712" width="15.7109375" style="1" customWidth="1"/>
    <col min="8713" max="8952" width="9.140625" style="1"/>
    <col min="8953" max="8953" width="12.7109375" style="1" customWidth="1"/>
    <col min="8954" max="8954" width="50.7109375" style="1" customWidth="1"/>
    <col min="8955" max="8968" width="15.7109375" style="1" customWidth="1"/>
    <col min="8969" max="9208" width="9.140625" style="1"/>
    <col min="9209" max="9209" width="12.7109375" style="1" customWidth="1"/>
    <col min="9210" max="9210" width="50.7109375" style="1" customWidth="1"/>
    <col min="9211" max="9224" width="15.7109375" style="1" customWidth="1"/>
    <col min="9225" max="9464" width="9.140625" style="1"/>
    <col min="9465" max="9465" width="12.7109375" style="1" customWidth="1"/>
    <col min="9466" max="9466" width="50.7109375" style="1" customWidth="1"/>
    <col min="9467" max="9480" width="15.7109375" style="1" customWidth="1"/>
    <col min="9481" max="9720" width="9.140625" style="1"/>
    <col min="9721" max="9721" width="12.7109375" style="1" customWidth="1"/>
    <col min="9722" max="9722" width="50.7109375" style="1" customWidth="1"/>
    <col min="9723" max="9736" width="15.7109375" style="1" customWidth="1"/>
    <col min="9737" max="9976" width="9.140625" style="1"/>
    <col min="9977" max="9977" width="12.7109375" style="1" customWidth="1"/>
    <col min="9978" max="9978" width="50.7109375" style="1" customWidth="1"/>
    <col min="9979" max="9992" width="15.7109375" style="1" customWidth="1"/>
    <col min="9993" max="10232" width="9.140625" style="1"/>
    <col min="10233" max="10233" width="12.7109375" style="1" customWidth="1"/>
    <col min="10234" max="10234" width="50.7109375" style="1" customWidth="1"/>
    <col min="10235" max="10248" width="15.7109375" style="1" customWidth="1"/>
    <col min="10249" max="10488" width="9.140625" style="1"/>
    <col min="10489" max="10489" width="12.7109375" style="1" customWidth="1"/>
    <col min="10490" max="10490" width="50.7109375" style="1" customWidth="1"/>
    <col min="10491" max="10504" width="15.7109375" style="1" customWidth="1"/>
    <col min="10505" max="10744" width="9.140625" style="1"/>
    <col min="10745" max="10745" width="12.7109375" style="1" customWidth="1"/>
    <col min="10746" max="10746" width="50.7109375" style="1" customWidth="1"/>
    <col min="10747" max="10760" width="15.7109375" style="1" customWidth="1"/>
    <col min="10761" max="11000" width="9.140625" style="1"/>
    <col min="11001" max="11001" width="12.7109375" style="1" customWidth="1"/>
    <col min="11002" max="11002" width="50.7109375" style="1" customWidth="1"/>
    <col min="11003" max="11016" width="15.7109375" style="1" customWidth="1"/>
    <col min="11017" max="11256" width="9.140625" style="1"/>
    <col min="11257" max="11257" width="12.7109375" style="1" customWidth="1"/>
    <col min="11258" max="11258" width="50.7109375" style="1" customWidth="1"/>
    <col min="11259" max="11272" width="15.7109375" style="1" customWidth="1"/>
    <col min="11273" max="11512" width="9.140625" style="1"/>
    <col min="11513" max="11513" width="12.7109375" style="1" customWidth="1"/>
    <col min="11514" max="11514" width="50.7109375" style="1" customWidth="1"/>
    <col min="11515" max="11528" width="15.7109375" style="1" customWidth="1"/>
    <col min="11529" max="11768" width="9.140625" style="1"/>
    <col min="11769" max="11769" width="12.7109375" style="1" customWidth="1"/>
    <col min="11770" max="11770" width="50.7109375" style="1" customWidth="1"/>
    <col min="11771" max="11784" width="15.7109375" style="1" customWidth="1"/>
    <col min="11785" max="12024" width="9.140625" style="1"/>
    <col min="12025" max="12025" width="12.7109375" style="1" customWidth="1"/>
    <col min="12026" max="12026" width="50.7109375" style="1" customWidth="1"/>
    <col min="12027" max="12040" width="15.7109375" style="1" customWidth="1"/>
    <col min="12041" max="12280" width="9.140625" style="1"/>
    <col min="12281" max="12281" width="12.7109375" style="1" customWidth="1"/>
    <col min="12282" max="12282" width="50.7109375" style="1" customWidth="1"/>
    <col min="12283" max="12296" width="15.7109375" style="1" customWidth="1"/>
    <col min="12297" max="12536" width="9.140625" style="1"/>
    <col min="12537" max="12537" width="12.7109375" style="1" customWidth="1"/>
    <col min="12538" max="12538" width="50.7109375" style="1" customWidth="1"/>
    <col min="12539" max="12552" width="15.7109375" style="1" customWidth="1"/>
    <col min="12553" max="12792" width="9.140625" style="1"/>
    <col min="12793" max="12793" width="12.7109375" style="1" customWidth="1"/>
    <col min="12794" max="12794" width="50.7109375" style="1" customWidth="1"/>
    <col min="12795" max="12808" width="15.7109375" style="1" customWidth="1"/>
    <col min="12809" max="13048" width="9.140625" style="1"/>
    <col min="13049" max="13049" width="12.7109375" style="1" customWidth="1"/>
    <col min="13050" max="13050" width="50.7109375" style="1" customWidth="1"/>
    <col min="13051" max="13064" width="15.7109375" style="1" customWidth="1"/>
    <col min="13065" max="13304" width="9.140625" style="1"/>
    <col min="13305" max="13305" width="12.7109375" style="1" customWidth="1"/>
    <col min="13306" max="13306" width="50.7109375" style="1" customWidth="1"/>
    <col min="13307" max="13320" width="15.7109375" style="1" customWidth="1"/>
    <col min="13321" max="13560" width="9.140625" style="1"/>
    <col min="13561" max="13561" width="12.7109375" style="1" customWidth="1"/>
    <col min="13562" max="13562" width="50.7109375" style="1" customWidth="1"/>
    <col min="13563" max="13576" width="15.7109375" style="1" customWidth="1"/>
    <col min="13577" max="13816" width="9.140625" style="1"/>
    <col min="13817" max="13817" width="12.7109375" style="1" customWidth="1"/>
    <col min="13818" max="13818" width="50.7109375" style="1" customWidth="1"/>
    <col min="13819" max="13832" width="15.7109375" style="1" customWidth="1"/>
    <col min="13833" max="14072" width="9.140625" style="1"/>
    <col min="14073" max="14073" width="12.7109375" style="1" customWidth="1"/>
    <col min="14074" max="14074" width="50.7109375" style="1" customWidth="1"/>
    <col min="14075" max="14088" width="15.7109375" style="1" customWidth="1"/>
    <col min="14089" max="14328" width="9.140625" style="1"/>
    <col min="14329" max="14329" width="12.7109375" style="1" customWidth="1"/>
    <col min="14330" max="14330" width="50.7109375" style="1" customWidth="1"/>
    <col min="14331" max="14344" width="15.7109375" style="1" customWidth="1"/>
    <col min="14345" max="14584" width="9.140625" style="1"/>
    <col min="14585" max="14585" width="12.7109375" style="1" customWidth="1"/>
    <col min="14586" max="14586" width="50.7109375" style="1" customWidth="1"/>
    <col min="14587" max="14600" width="15.7109375" style="1" customWidth="1"/>
    <col min="14601" max="14840" width="9.140625" style="1"/>
    <col min="14841" max="14841" width="12.7109375" style="1" customWidth="1"/>
    <col min="14842" max="14842" width="50.7109375" style="1" customWidth="1"/>
    <col min="14843" max="14856" width="15.7109375" style="1" customWidth="1"/>
    <col min="14857" max="15096" width="9.140625" style="1"/>
    <col min="15097" max="15097" width="12.7109375" style="1" customWidth="1"/>
    <col min="15098" max="15098" width="50.7109375" style="1" customWidth="1"/>
    <col min="15099" max="15112" width="15.7109375" style="1" customWidth="1"/>
    <col min="15113" max="15352" width="9.140625" style="1"/>
    <col min="15353" max="15353" width="12.7109375" style="1" customWidth="1"/>
    <col min="15354" max="15354" width="50.7109375" style="1" customWidth="1"/>
    <col min="15355" max="15368" width="15.7109375" style="1" customWidth="1"/>
    <col min="15369" max="15608" width="9.140625" style="1"/>
    <col min="15609" max="15609" width="12.7109375" style="1" customWidth="1"/>
    <col min="15610" max="15610" width="50.7109375" style="1" customWidth="1"/>
    <col min="15611" max="15624" width="15.7109375" style="1" customWidth="1"/>
    <col min="15625" max="15864" width="9.140625" style="1"/>
    <col min="15865" max="15865" width="12.7109375" style="1" customWidth="1"/>
    <col min="15866" max="15866" width="50.7109375" style="1" customWidth="1"/>
    <col min="15867" max="15880" width="15.7109375" style="1" customWidth="1"/>
    <col min="15881" max="16120" width="9.140625" style="1"/>
    <col min="16121" max="16121" width="12.7109375" style="1" customWidth="1"/>
    <col min="16122" max="16122" width="50.7109375" style="1" customWidth="1"/>
    <col min="16123" max="16136" width="15.7109375" style="1" customWidth="1"/>
    <col min="16137" max="16384" width="9.140625" style="1"/>
  </cols>
  <sheetData>
    <row r="2" spans="1:9" ht="18">
      <c r="B2" s="2" t="s">
        <v>79</v>
      </c>
      <c r="C2" s="2"/>
      <c r="D2" s="2"/>
      <c r="E2" s="2"/>
      <c r="F2" s="2"/>
      <c r="G2" s="2"/>
      <c r="H2" s="2"/>
    </row>
    <row r="3" spans="1:9">
      <c r="B3" s="3" t="s">
        <v>80</v>
      </c>
      <c r="C3" s="3"/>
      <c r="D3" s="3"/>
      <c r="E3" s="3"/>
      <c r="F3" s="3"/>
      <c r="G3" s="3"/>
      <c r="H3" s="3"/>
    </row>
    <row r="4" spans="1:9">
      <c r="H4" s="4" t="s">
        <v>6</v>
      </c>
    </row>
    <row r="5" spans="1:9" s="6" customFormat="1" ht="38.25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78</v>
      </c>
    </row>
    <row r="6" spans="1:9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9">
      <c r="A7" s="15">
        <v>1</v>
      </c>
      <c r="B7" s="16" t="s">
        <v>7</v>
      </c>
      <c r="C7" s="17" t="s">
        <v>8</v>
      </c>
      <c r="D7" s="18">
        <v>1424125</v>
      </c>
      <c r="E7" s="18">
        <v>5836496.7000000002</v>
      </c>
      <c r="F7" s="18">
        <v>5285065.1000000006</v>
      </c>
      <c r="G7" s="19">
        <f>E7-F7</f>
        <v>551431.59999999963</v>
      </c>
      <c r="H7" s="19">
        <f>F7/E7*100</f>
        <v>90.552010420908829</v>
      </c>
      <c r="I7" s="8"/>
    </row>
    <row r="8" spans="1:9">
      <c r="A8" s="15">
        <v>1</v>
      </c>
      <c r="B8" s="16" t="s">
        <v>9</v>
      </c>
      <c r="C8" s="17" t="s">
        <v>10</v>
      </c>
      <c r="D8" s="18">
        <v>907599</v>
      </c>
      <c r="E8" s="18">
        <v>581983.33000000007</v>
      </c>
      <c r="F8" s="18">
        <v>533682.54</v>
      </c>
      <c r="G8" s="19">
        <f>E8-F8</f>
        <v>48300.790000000037</v>
      </c>
      <c r="H8" s="19">
        <f t="shared" ref="H8:H42" si="0">F8/E8*100</f>
        <v>91.700657474158234</v>
      </c>
      <c r="I8" s="8"/>
    </row>
    <row r="9" spans="1:9" ht="25.5">
      <c r="A9" s="15">
        <v>1</v>
      </c>
      <c r="B9" s="16" t="s">
        <v>11</v>
      </c>
      <c r="C9" s="17" t="s">
        <v>12</v>
      </c>
      <c r="D9" s="18">
        <v>414500</v>
      </c>
      <c r="E9" s="18">
        <v>1759061.3699999999</v>
      </c>
      <c r="F9" s="18">
        <v>1712935.3699999999</v>
      </c>
      <c r="G9" s="19">
        <f>E9-F9</f>
        <v>46126</v>
      </c>
      <c r="H9" s="19">
        <f t="shared" si="0"/>
        <v>97.377806096668479</v>
      </c>
      <c r="I9" s="8"/>
    </row>
    <row r="10" spans="1:9" ht="25.5">
      <c r="A10" s="15">
        <v>0</v>
      </c>
      <c r="B10" s="16" t="s">
        <v>13</v>
      </c>
      <c r="C10" s="17" t="s">
        <v>14</v>
      </c>
      <c r="D10" s="18">
        <v>414500</v>
      </c>
      <c r="E10" s="18">
        <v>1759061.3699999999</v>
      </c>
      <c r="F10" s="18">
        <v>1712935.3699999999</v>
      </c>
      <c r="G10" s="19">
        <f>E10-F10</f>
        <v>46126</v>
      </c>
      <c r="H10" s="19">
        <f t="shared" si="0"/>
        <v>97.377806096668479</v>
      </c>
      <c r="I10" s="8"/>
    </row>
    <row r="11" spans="1:9" ht="76.5">
      <c r="A11" s="15">
        <v>1</v>
      </c>
      <c r="B11" s="16" t="s">
        <v>15</v>
      </c>
      <c r="C11" s="17" t="s">
        <v>16</v>
      </c>
      <c r="D11" s="18">
        <v>0</v>
      </c>
      <c r="E11" s="18">
        <v>3334494</v>
      </c>
      <c r="F11" s="18">
        <v>2885064.1900000004</v>
      </c>
      <c r="G11" s="19">
        <f>E11-F11</f>
        <v>449429.80999999959</v>
      </c>
      <c r="H11" s="19">
        <f t="shared" si="0"/>
        <v>86.521798809654499</v>
      </c>
      <c r="I11" s="8"/>
    </row>
    <row r="12" spans="1:9" ht="25.5">
      <c r="A12" s="15">
        <v>0</v>
      </c>
      <c r="B12" s="16" t="s">
        <v>17</v>
      </c>
      <c r="C12" s="17" t="s">
        <v>14</v>
      </c>
      <c r="D12" s="18">
        <v>0</v>
      </c>
      <c r="E12" s="18">
        <v>3334494</v>
      </c>
      <c r="F12" s="18">
        <v>2885064.1900000004</v>
      </c>
      <c r="G12" s="19">
        <f>E12-F12</f>
        <v>449429.80999999959</v>
      </c>
      <c r="H12" s="19">
        <f t="shared" si="0"/>
        <v>86.521798809654499</v>
      </c>
      <c r="I12" s="8"/>
    </row>
    <row r="13" spans="1:9" ht="38.25">
      <c r="A13" s="15">
        <v>1</v>
      </c>
      <c r="B13" s="16" t="s">
        <v>18</v>
      </c>
      <c r="C13" s="17" t="s">
        <v>19</v>
      </c>
      <c r="D13" s="18">
        <v>20000</v>
      </c>
      <c r="E13" s="18">
        <v>40000</v>
      </c>
      <c r="F13" s="18">
        <v>36563</v>
      </c>
      <c r="G13" s="19">
        <f>E13-F13</f>
        <v>3437</v>
      </c>
      <c r="H13" s="19">
        <f t="shared" si="0"/>
        <v>91.407499999999999</v>
      </c>
      <c r="I13" s="8"/>
    </row>
    <row r="14" spans="1:9" ht="25.5">
      <c r="A14" s="15">
        <v>1</v>
      </c>
      <c r="B14" s="16" t="s">
        <v>20</v>
      </c>
      <c r="C14" s="17" t="s">
        <v>21</v>
      </c>
      <c r="D14" s="18">
        <v>15000</v>
      </c>
      <c r="E14" s="18">
        <v>58535</v>
      </c>
      <c r="F14" s="18">
        <v>58535</v>
      </c>
      <c r="G14" s="19">
        <f>E14-F14</f>
        <v>0</v>
      </c>
      <c r="H14" s="19">
        <f t="shared" si="0"/>
        <v>100</v>
      </c>
      <c r="I14" s="8"/>
    </row>
    <row r="15" spans="1:9" ht="51">
      <c r="A15" s="15">
        <v>1</v>
      </c>
      <c r="B15" s="16" t="s">
        <v>22</v>
      </c>
      <c r="C15" s="17" t="s">
        <v>23</v>
      </c>
      <c r="D15" s="18">
        <v>67026</v>
      </c>
      <c r="E15" s="18">
        <v>0</v>
      </c>
      <c r="F15" s="18">
        <v>0</v>
      </c>
      <c r="G15" s="19">
        <f>E15-F15</f>
        <v>0</v>
      </c>
      <c r="H15" s="19" t="e">
        <f t="shared" si="0"/>
        <v>#DIV/0!</v>
      </c>
      <c r="I15" s="8"/>
    </row>
    <row r="16" spans="1:9" ht="51">
      <c r="A16" s="15">
        <v>1</v>
      </c>
      <c r="B16" s="16" t="s">
        <v>24</v>
      </c>
      <c r="C16" s="17" t="s">
        <v>25</v>
      </c>
      <c r="D16" s="18">
        <v>0</v>
      </c>
      <c r="E16" s="18">
        <v>62423</v>
      </c>
      <c r="F16" s="18">
        <v>58285</v>
      </c>
      <c r="G16" s="19">
        <f>E16-F16</f>
        <v>4138</v>
      </c>
      <c r="H16" s="19">
        <f t="shared" si="0"/>
        <v>93.371033112794962</v>
      </c>
      <c r="I16" s="8"/>
    </row>
    <row r="17" spans="1:9">
      <c r="A17" s="15">
        <v>1</v>
      </c>
      <c r="B17" s="16" t="s">
        <v>26</v>
      </c>
      <c r="C17" s="17" t="s">
        <v>27</v>
      </c>
      <c r="D17" s="18">
        <v>0</v>
      </c>
      <c r="E17" s="18">
        <v>400000</v>
      </c>
      <c r="F17" s="18">
        <v>84000</v>
      </c>
      <c r="G17" s="19">
        <f>E17-F17</f>
        <v>316000</v>
      </c>
      <c r="H17" s="19">
        <f t="shared" si="0"/>
        <v>21</v>
      </c>
      <c r="I17" s="8"/>
    </row>
    <row r="18" spans="1:9" ht="25.5">
      <c r="A18" s="15">
        <v>1</v>
      </c>
      <c r="B18" s="16" t="s">
        <v>28</v>
      </c>
      <c r="C18" s="17" t="s">
        <v>29</v>
      </c>
      <c r="D18" s="18">
        <v>0</v>
      </c>
      <c r="E18" s="18">
        <v>400000</v>
      </c>
      <c r="F18" s="18">
        <v>84000</v>
      </c>
      <c r="G18" s="19">
        <f>E18-F18</f>
        <v>316000</v>
      </c>
      <c r="H18" s="19">
        <f t="shared" si="0"/>
        <v>21</v>
      </c>
      <c r="I18" s="8"/>
    </row>
    <row r="19" spans="1:9">
      <c r="A19" s="15">
        <v>0</v>
      </c>
      <c r="B19" s="16" t="s">
        <v>30</v>
      </c>
      <c r="C19" s="17" t="s">
        <v>31</v>
      </c>
      <c r="D19" s="18">
        <v>0</v>
      </c>
      <c r="E19" s="18">
        <v>400000</v>
      </c>
      <c r="F19" s="18">
        <v>84000</v>
      </c>
      <c r="G19" s="19">
        <f>E19-F19</f>
        <v>316000</v>
      </c>
      <c r="H19" s="19">
        <f t="shared" si="0"/>
        <v>21</v>
      </c>
      <c r="I19" s="8"/>
    </row>
    <row r="20" spans="1:9">
      <c r="A20" s="15">
        <v>1</v>
      </c>
      <c r="B20" s="16" t="s">
        <v>32</v>
      </c>
      <c r="C20" s="17" t="s">
        <v>33</v>
      </c>
      <c r="D20" s="18">
        <v>177375</v>
      </c>
      <c r="E20" s="18">
        <v>412756.5</v>
      </c>
      <c r="F20" s="18">
        <v>372756.5</v>
      </c>
      <c r="G20" s="19">
        <f>E20-F20</f>
        <v>40000</v>
      </c>
      <c r="H20" s="19">
        <f t="shared" si="0"/>
        <v>90.309056308016949</v>
      </c>
      <c r="I20" s="8"/>
    </row>
    <row r="21" spans="1:9">
      <c r="A21" s="15">
        <v>1</v>
      </c>
      <c r="B21" s="16" t="s">
        <v>34</v>
      </c>
      <c r="C21" s="17" t="s">
        <v>35</v>
      </c>
      <c r="D21" s="18">
        <v>0</v>
      </c>
      <c r="E21" s="18">
        <v>255990.5</v>
      </c>
      <c r="F21" s="18">
        <v>255990.5</v>
      </c>
      <c r="G21" s="19">
        <f>E21-F21</f>
        <v>0</v>
      </c>
      <c r="H21" s="19">
        <f t="shared" si="0"/>
        <v>100</v>
      </c>
      <c r="I21" s="8"/>
    </row>
    <row r="22" spans="1:9" ht="38.25">
      <c r="A22" s="15">
        <v>1</v>
      </c>
      <c r="B22" s="16" t="s">
        <v>36</v>
      </c>
      <c r="C22" s="17" t="s">
        <v>37</v>
      </c>
      <c r="D22" s="18">
        <v>177375</v>
      </c>
      <c r="E22" s="18">
        <v>156766</v>
      </c>
      <c r="F22" s="18">
        <v>116766</v>
      </c>
      <c r="G22" s="19">
        <f>E22-F22</f>
        <v>40000</v>
      </c>
      <c r="H22" s="19">
        <f t="shared" si="0"/>
        <v>74.484263169309671</v>
      </c>
      <c r="I22" s="8"/>
    </row>
    <row r="23" spans="1:9">
      <c r="A23" s="15">
        <v>1</v>
      </c>
      <c r="B23" s="16" t="s">
        <v>38</v>
      </c>
      <c r="C23" s="17" t="s">
        <v>39</v>
      </c>
      <c r="D23" s="18">
        <v>0</v>
      </c>
      <c r="E23" s="18">
        <v>679850</v>
      </c>
      <c r="F23" s="18">
        <v>557520</v>
      </c>
      <c r="G23" s="19">
        <f>E23-F23</f>
        <v>122330</v>
      </c>
      <c r="H23" s="19">
        <f t="shared" si="0"/>
        <v>82.006324924615726</v>
      </c>
      <c r="I23" s="8"/>
    </row>
    <row r="24" spans="1:9" ht="51">
      <c r="A24" s="15">
        <v>1</v>
      </c>
      <c r="B24" s="16" t="s">
        <v>40</v>
      </c>
      <c r="C24" s="17" t="s">
        <v>41</v>
      </c>
      <c r="D24" s="18">
        <v>0</v>
      </c>
      <c r="E24" s="18">
        <v>125000</v>
      </c>
      <c r="F24" s="18">
        <v>124840</v>
      </c>
      <c r="G24" s="19">
        <f>E24-F24</f>
        <v>160</v>
      </c>
      <c r="H24" s="19">
        <f t="shared" si="0"/>
        <v>99.872</v>
      </c>
      <c r="I24" s="8"/>
    </row>
    <row r="25" spans="1:9">
      <c r="A25" s="15">
        <v>1</v>
      </c>
      <c r="B25" s="16" t="s">
        <v>42</v>
      </c>
      <c r="C25" s="17" t="s">
        <v>43</v>
      </c>
      <c r="D25" s="18">
        <v>0</v>
      </c>
      <c r="E25" s="18">
        <v>554850</v>
      </c>
      <c r="F25" s="18">
        <v>432680</v>
      </c>
      <c r="G25" s="19">
        <f>E25-F25</f>
        <v>122170</v>
      </c>
      <c r="H25" s="19">
        <f t="shared" si="0"/>
        <v>77.981436424258817</v>
      </c>
      <c r="I25" s="8"/>
    </row>
    <row r="26" spans="1:9">
      <c r="A26" s="15">
        <v>1</v>
      </c>
      <c r="B26" s="16" t="s">
        <v>44</v>
      </c>
      <c r="C26" s="17" t="s">
        <v>45</v>
      </c>
      <c r="D26" s="18">
        <v>4930704</v>
      </c>
      <c r="E26" s="18">
        <v>16833880</v>
      </c>
      <c r="F26" s="18">
        <v>8540545.870000001</v>
      </c>
      <c r="G26" s="19">
        <f>E26-F26</f>
        <v>8293334.129999999</v>
      </c>
      <c r="H26" s="19">
        <f t="shared" si="0"/>
        <v>50.734268451480006</v>
      </c>
      <c r="I26" s="8"/>
    </row>
    <row r="27" spans="1:9" ht="25.5">
      <c r="A27" s="15">
        <v>1</v>
      </c>
      <c r="B27" s="16" t="s">
        <v>46</v>
      </c>
      <c r="C27" s="17" t="s">
        <v>47</v>
      </c>
      <c r="D27" s="18">
        <v>0</v>
      </c>
      <c r="E27" s="18">
        <v>1000000</v>
      </c>
      <c r="F27" s="18">
        <v>320283.17</v>
      </c>
      <c r="G27" s="19">
        <f>E27-F27</f>
        <v>679716.83000000007</v>
      </c>
      <c r="H27" s="19">
        <f t="shared" si="0"/>
        <v>32.028317000000001</v>
      </c>
      <c r="I27" s="8"/>
    </row>
    <row r="28" spans="1:9">
      <c r="A28" s="15">
        <v>1</v>
      </c>
      <c r="B28" s="16" t="s">
        <v>48</v>
      </c>
      <c r="C28" s="17" t="s">
        <v>49</v>
      </c>
      <c r="D28" s="18">
        <v>0</v>
      </c>
      <c r="E28" s="18">
        <v>1000000</v>
      </c>
      <c r="F28" s="18">
        <v>320283.17</v>
      </c>
      <c r="G28" s="19">
        <f>E28-F28</f>
        <v>679716.83000000007</v>
      </c>
      <c r="H28" s="19">
        <f t="shared" si="0"/>
        <v>32.028317000000001</v>
      </c>
      <c r="I28" s="8"/>
    </row>
    <row r="29" spans="1:9">
      <c r="A29" s="15">
        <v>1</v>
      </c>
      <c r="B29" s="16" t="s">
        <v>50</v>
      </c>
      <c r="C29" s="17" t="s">
        <v>51</v>
      </c>
      <c r="D29" s="18">
        <v>4930704</v>
      </c>
      <c r="E29" s="18">
        <v>15833880</v>
      </c>
      <c r="F29" s="18">
        <v>8220262.6999999993</v>
      </c>
      <c r="G29" s="19">
        <f>E29-F29</f>
        <v>7613617.3000000007</v>
      </c>
      <c r="H29" s="19">
        <f t="shared" si="0"/>
        <v>51.91565617523942</v>
      </c>
      <c r="I29" s="8"/>
    </row>
    <row r="30" spans="1:9" ht="25.5">
      <c r="A30" s="15">
        <v>0</v>
      </c>
      <c r="B30" s="16" t="s">
        <v>52</v>
      </c>
      <c r="C30" s="17" t="s">
        <v>53</v>
      </c>
      <c r="D30" s="18">
        <v>0</v>
      </c>
      <c r="E30" s="18">
        <v>699332</v>
      </c>
      <c r="F30" s="18">
        <v>404550</v>
      </c>
      <c r="G30" s="19">
        <f>E30-F30</f>
        <v>294782</v>
      </c>
      <c r="H30" s="19">
        <f t="shared" si="0"/>
        <v>57.848060720802138</v>
      </c>
      <c r="I30" s="8"/>
    </row>
    <row r="31" spans="1:9" ht="25.5">
      <c r="A31" s="15">
        <v>1</v>
      </c>
      <c r="B31" s="16" t="s">
        <v>54</v>
      </c>
      <c r="C31" s="17" t="s">
        <v>55</v>
      </c>
      <c r="D31" s="18">
        <v>0</v>
      </c>
      <c r="E31" s="18">
        <v>1586424</v>
      </c>
      <c r="F31" s="18">
        <v>382874.4</v>
      </c>
      <c r="G31" s="19">
        <f>E31-F31</f>
        <v>1203549.6000000001</v>
      </c>
      <c r="H31" s="19">
        <f t="shared" si="0"/>
        <v>24.134430644014465</v>
      </c>
      <c r="I31" s="8"/>
    </row>
    <row r="32" spans="1:9" ht="25.5">
      <c r="A32" s="15">
        <v>1</v>
      </c>
      <c r="B32" s="16" t="s">
        <v>56</v>
      </c>
      <c r="C32" s="17" t="s">
        <v>57</v>
      </c>
      <c r="D32" s="18">
        <v>4230704</v>
      </c>
      <c r="E32" s="18">
        <v>4484444</v>
      </c>
      <c r="F32" s="18">
        <v>1845077.67</v>
      </c>
      <c r="G32" s="19">
        <f>E32-F32</f>
        <v>2639366.33</v>
      </c>
      <c r="H32" s="19">
        <f t="shared" si="0"/>
        <v>41.143956084633906</v>
      </c>
      <c r="I32" s="8"/>
    </row>
    <row r="33" spans="1:9">
      <c r="A33" s="15">
        <v>0</v>
      </c>
      <c r="B33" s="16" t="s">
        <v>58</v>
      </c>
      <c r="C33" s="17" t="s">
        <v>59</v>
      </c>
      <c r="D33" s="18">
        <v>0</v>
      </c>
      <c r="E33" s="18">
        <v>2126454</v>
      </c>
      <c r="F33" s="18">
        <v>1845077.67</v>
      </c>
      <c r="G33" s="19">
        <f>E33-F33</f>
        <v>281376.33000000007</v>
      </c>
      <c r="H33" s="19">
        <f t="shared" si="0"/>
        <v>86.767814869261215</v>
      </c>
      <c r="I33" s="8"/>
    </row>
    <row r="34" spans="1:9">
      <c r="A34" s="15">
        <v>0</v>
      </c>
      <c r="B34" s="16" t="s">
        <v>60</v>
      </c>
      <c r="C34" s="17" t="s">
        <v>61</v>
      </c>
      <c r="D34" s="18">
        <v>0</v>
      </c>
      <c r="E34" s="18">
        <v>57990</v>
      </c>
      <c r="F34" s="18">
        <v>0</v>
      </c>
      <c r="G34" s="19">
        <f>E34-F34</f>
        <v>57990</v>
      </c>
      <c r="H34" s="19">
        <f t="shared" si="0"/>
        <v>0</v>
      </c>
      <c r="I34" s="8"/>
    </row>
    <row r="35" spans="1:9" ht="25.5">
      <c r="A35" s="15">
        <v>0</v>
      </c>
      <c r="B35" s="16" t="s">
        <v>62</v>
      </c>
      <c r="C35" s="17" t="s">
        <v>63</v>
      </c>
      <c r="D35" s="18">
        <v>4230704</v>
      </c>
      <c r="E35" s="18">
        <v>2300000</v>
      </c>
      <c r="F35" s="18">
        <v>0</v>
      </c>
      <c r="G35" s="19">
        <f>E35-F35</f>
        <v>2300000</v>
      </c>
      <c r="H35" s="19">
        <f t="shared" si="0"/>
        <v>0</v>
      </c>
      <c r="I35" s="8"/>
    </row>
    <row r="36" spans="1:9">
      <c r="A36" s="15">
        <v>1</v>
      </c>
      <c r="B36" s="16" t="s">
        <v>64</v>
      </c>
      <c r="C36" s="17" t="s">
        <v>65</v>
      </c>
      <c r="D36" s="18">
        <v>0</v>
      </c>
      <c r="E36" s="18">
        <v>4126733</v>
      </c>
      <c r="F36" s="18">
        <v>3572812.6300000004</v>
      </c>
      <c r="G36" s="19">
        <f>E36-F36</f>
        <v>553920.36999999965</v>
      </c>
      <c r="H36" s="19">
        <f t="shared" si="0"/>
        <v>86.57726656897843</v>
      </c>
      <c r="I36" s="8"/>
    </row>
    <row r="37" spans="1:9" ht="38.25">
      <c r="A37" s="15">
        <v>0</v>
      </c>
      <c r="B37" s="16" t="s">
        <v>66</v>
      </c>
      <c r="C37" s="17" t="s">
        <v>67</v>
      </c>
      <c r="D37" s="18">
        <v>0</v>
      </c>
      <c r="E37" s="18">
        <v>4126733</v>
      </c>
      <c r="F37" s="18">
        <v>3572812.6300000004</v>
      </c>
      <c r="G37" s="19">
        <f>E37-F37</f>
        <v>553920.36999999965</v>
      </c>
      <c r="H37" s="19">
        <f t="shared" si="0"/>
        <v>86.57726656897843</v>
      </c>
      <c r="I37" s="8"/>
    </row>
    <row r="38" spans="1:9" ht="25.5">
      <c r="A38" s="15">
        <v>1</v>
      </c>
      <c r="B38" s="16" t="s">
        <v>68</v>
      </c>
      <c r="C38" s="17" t="s">
        <v>69</v>
      </c>
      <c r="D38" s="18">
        <v>700000</v>
      </c>
      <c r="E38" s="18">
        <v>4936947</v>
      </c>
      <c r="F38" s="18">
        <v>2014948</v>
      </c>
      <c r="G38" s="19">
        <f>E38-F38</f>
        <v>2921999</v>
      </c>
      <c r="H38" s="19">
        <f t="shared" si="0"/>
        <v>40.813644545910662</v>
      </c>
      <c r="I38" s="8"/>
    </row>
    <row r="39" spans="1:9">
      <c r="A39" s="15">
        <v>1</v>
      </c>
      <c r="B39" s="16" t="s">
        <v>70</v>
      </c>
      <c r="C39" s="17" t="s">
        <v>71</v>
      </c>
      <c r="D39" s="18">
        <v>8594395</v>
      </c>
      <c r="E39" s="18">
        <v>21066215</v>
      </c>
      <c r="F39" s="18">
        <v>19937352.710000001</v>
      </c>
      <c r="G39" s="19">
        <f>E39-F39</f>
        <v>1128862.2899999991</v>
      </c>
      <c r="H39" s="19">
        <f t="shared" si="0"/>
        <v>94.641361582989632</v>
      </c>
      <c r="I39" s="8"/>
    </row>
    <row r="40" spans="1:9">
      <c r="A40" s="15">
        <v>1</v>
      </c>
      <c r="B40" s="16" t="s">
        <v>72</v>
      </c>
      <c r="C40" s="17" t="s">
        <v>73</v>
      </c>
      <c r="D40" s="18">
        <v>8594395</v>
      </c>
      <c r="E40" s="18">
        <v>21066215</v>
      </c>
      <c r="F40" s="18">
        <v>19937352.710000001</v>
      </c>
      <c r="G40" s="19">
        <f>E40-F40</f>
        <v>1128862.2899999991</v>
      </c>
      <c r="H40" s="19">
        <f t="shared" si="0"/>
        <v>94.641361582989632</v>
      </c>
      <c r="I40" s="8"/>
    </row>
    <row r="41" spans="1:9" ht="25.5">
      <c r="A41" s="15">
        <v>1</v>
      </c>
      <c r="B41" s="16" t="s">
        <v>74</v>
      </c>
      <c r="C41" s="17" t="s">
        <v>75</v>
      </c>
      <c r="D41" s="18">
        <v>8594395</v>
      </c>
      <c r="E41" s="18">
        <v>21066215</v>
      </c>
      <c r="F41" s="18">
        <v>19937352.710000001</v>
      </c>
      <c r="G41" s="19">
        <f>E41-F41</f>
        <v>1128862.2899999991</v>
      </c>
      <c r="H41" s="19">
        <f t="shared" si="0"/>
        <v>94.641361582989632</v>
      </c>
      <c r="I41" s="8"/>
    </row>
    <row r="42" spans="1:9">
      <c r="A42" s="15">
        <v>1</v>
      </c>
      <c r="B42" s="16" t="s">
        <v>76</v>
      </c>
      <c r="C42" s="17" t="s">
        <v>77</v>
      </c>
      <c r="D42" s="18">
        <v>15126599</v>
      </c>
      <c r="E42" s="18">
        <v>45229198.200000003</v>
      </c>
      <c r="F42" s="18">
        <v>34777240.18</v>
      </c>
      <c r="G42" s="19">
        <f>E42-F42</f>
        <v>10451958.020000003</v>
      </c>
      <c r="H42" s="19">
        <f t="shared" si="0"/>
        <v>76.891126891566259</v>
      </c>
      <c r="I42" s="8"/>
    </row>
    <row r="44" spans="1:9">
      <c r="B44" s="12"/>
      <c r="C44" s="10"/>
      <c r="D44" s="8"/>
      <c r="E44" s="8"/>
      <c r="F44" s="8"/>
      <c r="G44" s="8"/>
      <c r="H44" s="8"/>
    </row>
    <row r="52" hidden="1"/>
  </sheetData>
  <mergeCells count="2">
    <mergeCell ref="B2:H2"/>
    <mergeCell ref="B3:H3"/>
  </mergeCells>
  <conditionalFormatting sqref="B7:B42">
    <cfRule type="expression" dxfId="14" priority="17" stopIfTrue="1">
      <formula>A7=1</formula>
    </cfRule>
  </conditionalFormatting>
  <conditionalFormatting sqref="C7:C42">
    <cfRule type="expression" dxfId="13" priority="18" stopIfTrue="1">
      <formula>A7=1</formula>
    </cfRule>
  </conditionalFormatting>
  <conditionalFormatting sqref="D7:D42">
    <cfRule type="expression" dxfId="12" priority="19" stopIfTrue="1">
      <formula>A7=1</formula>
    </cfRule>
  </conditionalFormatting>
  <conditionalFormatting sqref="E7:E42">
    <cfRule type="expression" dxfId="11" priority="20" stopIfTrue="1">
      <formula>A7=1</formula>
    </cfRule>
  </conditionalFormatting>
  <conditionalFormatting sqref="F7:F42">
    <cfRule type="expression" dxfId="10" priority="24" stopIfTrue="1">
      <formula>A7=1</formula>
    </cfRule>
  </conditionalFormatting>
  <conditionalFormatting sqref="G7:G42">
    <cfRule type="expression" dxfId="9" priority="30" stopIfTrue="1">
      <formula>A7=1</formula>
    </cfRule>
  </conditionalFormatting>
  <conditionalFormatting sqref="H7:H42">
    <cfRule type="expression" dxfId="8" priority="32" stopIfTrue="1">
      <formula>A7=1</formula>
    </cfRule>
  </conditionalFormatting>
  <conditionalFormatting sqref="B44:B53">
    <cfRule type="expression" dxfId="7" priority="16" stopIfTrue="1">
      <formula>A44=1</formula>
    </cfRule>
  </conditionalFormatting>
  <conditionalFormatting sqref="C44:C53">
    <cfRule type="expression" dxfId="6" priority="15" stopIfTrue="1">
      <formula>A44=1</formula>
    </cfRule>
  </conditionalFormatting>
  <conditionalFormatting sqref="D44:D53">
    <cfRule type="expression" dxfId="5" priority="14" stopIfTrue="1">
      <formula>A44=1</formula>
    </cfRule>
  </conditionalFormatting>
  <conditionalFormatting sqref="E44:E53">
    <cfRule type="expression" dxfId="4" priority="13" stopIfTrue="1">
      <formula>A44=1</formula>
    </cfRule>
  </conditionalFormatting>
  <conditionalFormatting sqref="F44:F53">
    <cfRule type="expression" dxfId="3" priority="9" stopIfTrue="1">
      <formula>A44=1</formula>
    </cfRule>
  </conditionalFormatting>
  <conditionalFormatting sqref="G44:G53">
    <cfRule type="expression" dxfId="2" priority="3" stopIfTrue="1">
      <formula>A44=1</formula>
    </cfRule>
  </conditionalFormatting>
  <conditionalFormatting sqref="H44:H53">
    <cfRule type="expression" dxfId="1" priority="1" stopIfTrue="1">
      <formula>A44=1</formula>
    </cfRule>
  </conditionalFormatting>
  <pageMargins left="0.31496062992125984" right="0.31496062992125984" top="0.39370078740157483" bottom="0.39370078740157483" header="0" footer="0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2022-02-16T08:42:57Z</cp:lastPrinted>
  <dcterms:created xsi:type="dcterms:W3CDTF">2022-02-16T08:40:47Z</dcterms:created>
  <dcterms:modified xsi:type="dcterms:W3CDTF">2022-02-16T08:43:25Z</dcterms:modified>
</cp:coreProperties>
</file>