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5" i="1"/>
  <c r="I15" s="1"/>
  <c r="I13" s="1"/>
  <c r="I11" s="1"/>
  <c r="G14"/>
  <c r="H14" s="1"/>
  <c r="I14" s="1"/>
  <c r="G15"/>
  <c r="H13" l="1"/>
  <c r="H11" s="1"/>
  <c r="H16" s="1"/>
  <c r="G13"/>
  <c r="G11" s="1"/>
  <c r="I16"/>
  <c r="J11"/>
  <c r="G16"/>
</calcChain>
</file>

<file path=xl/sharedStrings.xml><?xml version="1.0" encoding="utf-8"?>
<sst xmlns="http://schemas.openxmlformats.org/spreadsheetml/2006/main" count="44" uniqueCount="37">
  <si>
    <t>Додаток 6</t>
  </si>
  <si>
    <t>ОБСЯГИ</t>
  </si>
  <si>
    <t>капітальних вкладень бюджету у розрізі інвестиційних проектів у 2022 році</t>
  </si>
  <si>
    <t>14512000000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</si>
  <si>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</si>
  <si>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</si>
  <si>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</si>
  <si>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</si>
  <si>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</si>
  <si>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</si>
  <si>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</si>
  <si>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</si>
  <si>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</si>
  <si>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</si>
  <si>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Очікуваний рівень готовності проекту на кінець 2022 року, %</t>
  </si>
  <si>
    <t>0100000</t>
  </si>
  <si>
    <t/>
  </si>
  <si>
    <t>Галицинiвська сiльська рада</t>
  </si>
  <si>
    <t>0117310</t>
  </si>
  <si>
    <t>7310</t>
  </si>
  <si>
    <t>0443</t>
  </si>
  <si>
    <t>Будівництво об`єктів житлово-комунального господарства</t>
  </si>
  <si>
    <t>Реконструкція системи водозабезпечення по вул. Новостройна в с. Лимани Вітовського району Миколаївської обл. (коригування), в т.ч. коригування проекту, експертиза проекту</t>
  </si>
  <si>
    <t>2022</t>
  </si>
  <si>
    <t>100</t>
  </si>
  <si>
    <t>УСЬОГО</t>
  </si>
  <si>
    <t>X</t>
  </si>
  <si>
    <t xml:space="preserve">Сільський голова </t>
  </si>
  <si>
    <t>Іван НАЗАР</t>
  </si>
  <si>
    <t>до рішення Галицинівської сільської ради</t>
  </si>
  <si>
    <t>0117390</t>
  </si>
  <si>
    <t>7390</t>
  </si>
  <si>
    <t>0490</t>
  </si>
  <si>
    <t>Розвиток мережі центрів надання адміністративних послуг</t>
  </si>
  <si>
    <t>співфінансування по об'єкту "Нове будівництво центру надання адміністративних послугу  с.Галицинове, вул. Центральна, 1 Галицинівської територіальної громади, Миколаївської області"</t>
  </si>
  <si>
    <t>проектні роботи по б'єкту «Нове будівництво центру надання адміністративних послуг у с. Галицинове, Галицинівської територіальної громади, Миколаївської області»</t>
  </si>
  <si>
    <t>від  08.12.2022р.   № 1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</si>
</sst>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view="pageBreakPreview" zoomScale="60" workbookViewId="0">
      <selection activeCell="G13" sqref="G13"/>
    </sheetView>
  </sheetViews>
  <sheetFormatPr defaultRowHeight="12.75"/>
  <cols>
    <col min="1" max="3" width="12" style="1" customWidth="1"/>
    <col min="4" max="5" width="40.7109375" style="1" customWidth="1"/>
    <col min="6" max="10" width="13.7109375" style="1" customWidth="1"/>
    <col min="11" max="16384" width="9.140625" style="1"/>
  </cols>
  <sheetData>
    <row r="1" spans="1:10">
      <c r="H1" s="1" t="s">
        <v>0</v>
      </c>
    </row>
    <row r="2" spans="1:10">
      <c r="H2" s="1" t="s">
        <v>29</v>
      </c>
    </row>
    <row r="3" spans="1:10">
      <c r="H3" s="1" t="s">
        <v>36</v>
      </c>
    </row>
    <row r="5" spans="1:10">
      <c r="A5" s="13" t="s">
        <v>1</v>
      </c>
      <c r="B5" s="14"/>
      <c r="C5" s="14"/>
      <c r="D5" s="14"/>
      <c r="E5" s="14"/>
      <c r="F5" s="14"/>
      <c r="G5" s="14"/>
      <c r="H5" s="14"/>
      <c r="I5" s="14"/>
      <c r="J5" s="14"/>
    </row>
    <row r="6" spans="1:10">
      <c r="A6" s="13" t="s">
        <v>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>
      <c r="A7" s="2" t="s">
        <v>3</v>
      </c>
    </row>
    <row r="8" spans="1:10">
      <c r="A8" s="1" t="s">
        <v>4</v>
      </c>
      <c r="J8" s="3"/>
    </row>
    <row r="9" spans="1:10" ht="78.75">
      <c r="A9" s="4" t="s">
        <v>5</v>
      </c>
      <c r="B9" s="4" t="s">
        <v>6</v>
      </c>
      <c r="C9" s="4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  <c r="J9" s="5" t="s">
        <v>14</v>
      </c>
    </row>
    <row r="10" spans="1:10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</row>
    <row r="11" spans="1:10">
      <c r="A11" s="6" t="s">
        <v>15</v>
      </c>
      <c r="B11" s="6" t="s">
        <v>16</v>
      </c>
      <c r="C11" s="6" t="s">
        <v>16</v>
      </c>
      <c r="D11" s="7" t="s">
        <v>17</v>
      </c>
      <c r="E11" s="7"/>
      <c r="F11" s="6" t="s">
        <v>16</v>
      </c>
      <c r="G11" s="12">
        <f>G12+G13</f>
        <v>2439764</v>
      </c>
      <c r="H11" s="12">
        <f t="shared" ref="H11:I11" si="0">H12+H13</f>
        <v>2439764</v>
      </c>
      <c r="I11" s="12">
        <f t="shared" si="0"/>
        <v>2439764</v>
      </c>
      <c r="J11" s="12" t="str">
        <f t="shared" ref="J11" si="1">J12</f>
        <v>100</v>
      </c>
    </row>
    <row r="12" spans="1:10" ht="51">
      <c r="A12" s="5" t="s">
        <v>18</v>
      </c>
      <c r="B12" s="5" t="s">
        <v>19</v>
      </c>
      <c r="C12" s="5" t="s">
        <v>20</v>
      </c>
      <c r="D12" s="8" t="s">
        <v>21</v>
      </c>
      <c r="E12" s="8" t="s">
        <v>22</v>
      </c>
      <c r="F12" s="5" t="s">
        <v>23</v>
      </c>
      <c r="G12" s="12">
        <v>836424</v>
      </c>
      <c r="H12" s="12">
        <v>836424</v>
      </c>
      <c r="I12" s="12">
        <v>836424</v>
      </c>
      <c r="J12" s="12" t="s">
        <v>24</v>
      </c>
    </row>
    <row r="13" spans="1:10" ht="80.25" customHeight="1">
      <c r="A13" s="5" t="s">
        <v>30</v>
      </c>
      <c r="B13" s="5" t="s">
        <v>31</v>
      </c>
      <c r="C13" s="5" t="s">
        <v>32</v>
      </c>
      <c r="D13" s="8" t="s">
        <v>33</v>
      </c>
      <c r="E13" s="8"/>
      <c r="F13" s="5"/>
      <c r="G13" s="12">
        <f>G14+G15</f>
        <v>1603340</v>
      </c>
      <c r="H13" s="12">
        <f t="shared" ref="H13:I13" si="2">H14+H15</f>
        <v>1603340</v>
      </c>
      <c r="I13" s="12">
        <f t="shared" si="2"/>
        <v>1603340</v>
      </c>
      <c r="J13" s="12"/>
    </row>
    <row r="14" spans="1:10" ht="73.5" customHeight="1">
      <c r="A14" s="5"/>
      <c r="B14" s="5"/>
      <c r="C14" s="5"/>
      <c r="D14" s="8"/>
      <c r="E14" s="8" t="s">
        <v>35</v>
      </c>
      <c r="F14" s="5">
        <v>2022</v>
      </c>
      <c r="G14" s="11">
        <f>203340+500</f>
        <v>203840</v>
      </c>
      <c r="H14" s="11">
        <f>G14</f>
        <v>203840</v>
      </c>
      <c r="I14" s="11">
        <f>H14</f>
        <v>203840</v>
      </c>
      <c r="J14" s="11">
        <v>100</v>
      </c>
    </row>
    <row r="15" spans="1:10" ht="80.25" customHeight="1">
      <c r="A15" s="5"/>
      <c r="B15" s="5"/>
      <c r="C15" s="5"/>
      <c r="D15" s="8"/>
      <c r="E15" s="8" t="s">
        <v>34</v>
      </c>
      <c r="F15" s="5">
        <v>2022</v>
      </c>
      <c r="G15" s="11">
        <f>1400000-500</f>
        <v>1399500</v>
      </c>
      <c r="H15" s="11">
        <f>1400000-500</f>
        <v>1399500</v>
      </c>
      <c r="I15" s="11">
        <f>H15</f>
        <v>1399500</v>
      </c>
      <c r="J15" s="11">
        <v>100</v>
      </c>
    </row>
    <row r="16" spans="1:10">
      <c r="A16" s="9" t="s">
        <v>26</v>
      </c>
      <c r="B16" s="9" t="s">
        <v>26</v>
      </c>
      <c r="C16" s="9" t="s">
        <v>26</v>
      </c>
      <c r="D16" s="9" t="s">
        <v>25</v>
      </c>
      <c r="E16" s="9" t="s">
        <v>26</v>
      </c>
      <c r="F16" s="9" t="s">
        <v>26</v>
      </c>
      <c r="G16" s="10">
        <f>G11</f>
        <v>2439764</v>
      </c>
      <c r="H16" s="10">
        <f t="shared" ref="H16:I16" si="3">H11</f>
        <v>2439764</v>
      </c>
      <c r="I16" s="10">
        <f t="shared" si="3"/>
        <v>2439764</v>
      </c>
      <c r="J16" s="10" t="s">
        <v>26</v>
      </c>
    </row>
    <row r="19" spans="2:6">
      <c r="B19" s="1" t="s">
        <v>27</v>
      </c>
      <c r="F19" s="1" t="s">
        <v>28</v>
      </c>
    </row>
  </sheetData>
  <mergeCells count="2">
    <mergeCell ref="A5:J5"/>
    <mergeCell ref="A6:J6"/>
  </mergeCells>
  <pageMargins left="0.19685039370078741" right="0.19685039370078741" top="1.1811023622047245" bottom="0.39370078740157483" header="0" footer="0"/>
  <pageSetup paperSize="9" scale="8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2022-12-09T09:24:55Z</cp:lastPrinted>
  <dcterms:created xsi:type="dcterms:W3CDTF">2021-12-03T11:11:12Z</dcterms:created>
  <dcterms:modified xsi:type="dcterms:W3CDTF">2022-12-09T09:25:18Z</dcterms:modified>
</cp:coreProperties>
</file>